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90" tabRatio="362" activeTab="1"/>
  </bookViews>
  <sheets>
    <sheet name="英文名言集" sheetId="1" r:id="rId1"/>
    <sheet name="クラス・個別" sheetId="2" r:id="rId2"/>
  </sheets>
  <definedNames>
    <definedName name="_xlnm.Print_Area" localSheetId="1">'クラス・個別'!$A$1:$T$39</definedName>
  </definedNames>
  <calcPr fullCalcOnLoad="1"/>
</workbook>
</file>

<file path=xl/sharedStrings.xml><?xml version="1.0" encoding="utf-8"?>
<sst xmlns="http://schemas.openxmlformats.org/spreadsheetml/2006/main" count="327" uniqueCount="179">
  <si>
    <t>中１</t>
  </si>
  <si>
    <t>中２</t>
  </si>
  <si>
    <t>中３</t>
  </si>
  <si>
    <t>小６</t>
  </si>
  <si>
    <t>意味</t>
  </si>
  <si>
    <t>今月の英文</t>
  </si>
  <si>
    <t>日</t>
  </si>
  <si>
    <t>曜日</t>
  </si>
  <si>
    <t>区分</t>
  </si>
  <si>
    <t>全学年</t>
  </si>
  <si>
    <t>アクシアからのお知らせ</t>
  </si>
  <si>
    <t>英文</t>
  </si>
  <si>
    <t>和訳</t>
  </si>
  <si>
    <t>私の歩みは遅いが歩んだ道を引き返すことはない。</t>
  </si>
  <si>
    <t>by Abraham Lincoln（エイブラハム・リンカーン）</t>
  </si>
  <si>
    <t>速度を上げるばかりが人生ではない。</t>
  </si>
  <si>
    <t>by Mahatma Gandhi（ガンジー）</t>
  </si>
  <si>
    <t>急がずに、だが休まずに。</t>
  </si>
  <si>
    <t>by Johann Wolfgang von Goethe（ゲーテ）</t>
  </si>
  <si>
    <t>雲の向こうは、いつも青空。</t>
  </si>
  <si>
    <t>by Louisa May Alcott（ルイーザ・メイ・オルコット）</t>
  </si>
  <si>
    <t>夢見ることができれば、それは実現できる。</t>
  </si>
  <si>
    <t>by Walt Disney（ウォルト・ディズニー）</t>
  </si>
  <si>
    <t>追い求める勇気があれば、すべての夢はかなう。</t>
  </si>
  <si>
    <t>成長は往々にして苦痛を伴う過程である。</t>
  </si>
  <si>
    <t>by Elbert Hubbard　（エルバート・ハバード）</t>
  </si>
  <si>
    <t>最大の栄光とは失敗しないことではない。失敗するたびに立ち上がることにある。</t>
  </si>
  <si>
    <t>by Ralph Waldo Emerson（エマーソン）</t>
  </si>
  <si>
    <t>失敗は回り道。行き止まりの道ではない。</t>
  </si>
  <si>
    <t>by Zig Ziglar（ジグ・ジグラー）</t>
  </si>
  <si>
    <t>世界は苦しいことでいっぱいだけれども、それに打ち勝つことでもあふれている。</t>
  </si>
  <si>
    <t>by Helen Keller（ヘレン・ケラー）</t>
  </si>
  <si>
    <t>私の人生は楽しくなかった。だから私は自分の人生を創造したの。</t>
  </si>
  <si>
    <t>by Coco Chanel（ココ・シャネル）</t>
  </si>
  <si>
    <t>人生とは自分を見つけることではない。人生とは自分を創ることである。</t>
  </si>
  <si>
    <t>by George Bernard Shaw（バーナード・ショー）</t>
  </si>
  <si>
    <t>あなたが恐れていることを毎日一つ行いなさい。</t>
  </si>
  <si>
    <t>by Eleanor Roosevelt（エレノア・ルーズベルト）</t>
  </si>
  <si>
    <t>未来は今日始まる。明日始まるのではない。</t>
  </si>
  <si>
    <t>by Pope John Paul II（ヨハネ・パウロ2世）</t>
  </si>
  <si>
    <t>世界ではなく、自分自身を征服せよ。</t>
  </si>
  <si>
    <t>by René Descartes（ルネ・デカルト）</t>
  </si>
  <si>
    <t>by Albert Einstein（アインシュタイン）</t>
  </si>
  <si>
    <t>幸せかどうかは、自分次第である。</t>
  </si>
  <si>
    <t>by Aristotle（アリストテレス）</t>
  </si>
  <si>
    <t>恐れは常に無知から生じる。</t>
  </si>
  <si>
    <t>コミュニケーションで最も大事なことは、言葉にされないことに耳を傾けることだ。</t>
  </si>
  <si>
    <t>by Peter Drucker（ピーター・ドラッカー）</t>
  </si>
  <si>
    <t>平和は微笑みから始まります。</t>
  </si>
  <si>
    <t>by Mother Teresa（マザー・テレサ）</t>
  </si>
  <si>
    <t>愛とは、大きな愛情をもって小さなことをすることです。</t>
  </si>
  <si>
    <t>私の本当に信仰するものとは、優しさです。</t>
  </si>
  <si>
    <t>by 14th Dalai Lama（ダライ・ラマ14世）</t>
  </si>
  <si>
    <t>闇で闇を追い払う事はできない。光のみがそれをなしうる。憎しみで憎しみを追い払うことはできない。ただ愛のみがそれをなしうる。</t>
  </si>
  <si>
    <t>by Martin Luther King, Jr.（マーティン・ルーサー・キング・ジュニア）</t>
  </si>
  <si>
    <t>困難の中に機会がある。</t>
  </si>
  <si>
    <t>天才とは1％のひらめきと99％の努力である。</t>
  </si>
  <si>
    <t>by Thomas Edison（トーマス・エジソン）</t>
  </si>
  <si>
    <t>行動を伴わない想像力は何の意味も持たない。</t>
  </si>
  <si>
    <t>by Charlie Chaplin（チャーリー・チャップリン）</t>
  </si>
  <si>
    <t>準備をしておこう。チャンスはいつか訪れるものだ。</t>
  </si>
  <si>
    <t>忍耐もまた行動の一つの形態だ。</t>
  </si>
  <si>
    <t>by Auguste Rodin（オーギュスト・ロダン）</t>
  </si>
  <si>
    <t>この世で重要なことのほとんどは、全く希望がないように見えたときでも挑戦し続けた人々によって成し遂げられてきた。</t>
  </si>
  <si>
    <t>by Dale Carnegie（デール・カーネギー）</t>
  </si>
  <si>
    <t>計画のない目標は、ただの願い事にすぎない。</t>
  </si>
  <si>
    <t>by Antoine de Saint-Exupéry（サン＝テグジュペリ）</t>
  </si>
  <si>
    <t>疑いは知のはじまりである。</t>
  </si>
  <si>
    <t>言うことと、実際にやることは別ものである。</t>
  </si>
  <si>
    <t>by Michel de Montaigne（ミシェル・ド・モンテーニュ）</t>
  </si>
  <si>
    <t>簡単に諦める者に勝利は無い。勝者は決して諦めない。</t>
  </si>
  <si>
    <t>知ることだけでは十分ではない。それを使わなくてはいけない。やる気だけでは十分ではない。実行しなくてはいけない。</t>
  </si>
  <si>
    <t>by Johann Wolfgang von Goethe（ヨハン・ヴォルフガング・フォン・ゲーテ）</t>
  </si>
  <si>
    <t>決断しないことは、ときとして間違った行動よりたちが悪い。</t>
  </si>
  <si>
    <t>品質とは、誰も見ていないときにきちんとやることである。</t>
  </si>
  <si>
    <t>恐るべき競争相手とは、あなたのことをまったく気になどかけず、自分の仕事を常に向上させ続けるような人間のことだ。</t>
  </si>
  <si>
    <t>あなたの時間は限られている。だから他人の人生を生きたりして無駄に過ごしてはいけない。</t>
  </si>
  <si>
    <t>ハングリーであれ。愚か者であれ。</t>
  </si>
  <si>
    <t>イノベーションこそが誰がリーダーで誰がフォロワーかをはっきりさせる。</t>
  </si>
  <si>
    <t>消費者に、何が欲しいかを聞いてそれを与えるだけではいけない。完成する頃には彼らは新しいものを欲しがるだろう。</t>
  </si>
  <si>
    <t>すばらしい仕事をするたった一つの方法は、自分のやっていることを好きになること。まだそれを見つけていないのなら、探し続けなさい。安住してはいけない。</t>
  </si>
  <si>
    <t>もし成功したいと思うなら、簡単なことだ。自分のやっていることを知り、愛し、信じることである。</t>
  </si>
  <si>
    <t>by Will Rogers（ウィル・ロジャース）</t>
  </si>
  <si>
    <t>成功は幸福のカギではない。幸福が成功のカギなのだ。自分のやっていることを愛しているなら、きっと成功するだろう。</t>
  </si>
  <si>
    <t>by Albert Schweitzer（アルバート・シュバイツァー）</t>
  </si>
  <si>
    <t>何事も達成するまでは不可能に見えるものである</t>
  </si>
  <si>
    <t>by Nelson Mandela（ネルソン・マンデラ）</t>
  </si>
  <si>
    <t>by Napoleon Hill（ナポレオン・ヒル）</t>
  </si>
  <si>
    <t>by Henry Ford（ヘンリー・フォード）</t>
  </si>
  <si>
    <t>by Steve Jobs（スティーブ・ジョブズ）</t>
  </si>
  <si>
    <t>偉人</t>
  </si>
  <si>
    <t>I walk slowly, but I never walk backward.</t>
  </si>
  <si>
    <t>There is more to life than increasing its speed.</t>
  </si>
  <si>
    <t>Without haste, but without rest.</t>
  </si>
  <si>
    <t>There is always light behind the clouds.</t>
  </si>
  <si>
    <t>If you can dream it, you can do it.</t>
  </si>
  <si>
    <t>All your dreams can come true if you have the courage to pursue them.</t>
  </si>
  <si>
    <t>Growth is often a painful process.</t>
  </si>
  <si>
    <t>Our greatest glory is not in never failing, but in rising up every time we fail.</t>
  </si>
  <si>
    <t>Failure is a detour, not a dead-end street.</t>
  </si>
  <si>
    <t>Although the world is full of suffering, it is full of the overcoming of it.</t>
  </si>
  <si>
    <t>My life didn’t please me, so I created my life.</t>
  </si>
  <si>
    <t>Life isn’t about finding yourself. Life is about creating yourself.</t>
  </si>
  <si>
    <t>Do one thing everyday that scares you.</t>
  </si>
  <si>
    <t>The future starts today, not tomorrow.</t>
  </si>
  <si>
    <t>Conquer yourself rather than the world.</t>
  </si>
  <si>
    <t>Happiness depends upon ourselves.</t>
  </si>
  <si>
    <t>Fear always springs from ignorance.</t>
  </si>
  <si>
    <t>The most important thing in communication is hearing what isn’t said.</t>
  </si>
  <si>
    <t>Peace begins with a smile.</t>
  </si>
  <si>
    <t>Love is doing small things with great love.</t>
  </si>
  <si>
    <t>My true religion is kindness.</t>
  </si>
  <si>
    <t>Darkness cannot drive out darkness; only light can do that. Hate cannot drive out hate; only love can do that.</t>
  </si>
  <si>
    <t>In the middle of difficulty lies opportunity.</t>
  </si>
  <si>
    <t>Genius is 1 percent inspiration and 99 percent perspiration.</t>
  </si>
  <si>
    <t>Imagination means nothing without doing.</t>
  </si>
  <si>
    <t>I will prepare and some day my chance will come.</t>
  </si>
  <si>
    <t>Patience is also a form of action.</t>
  </si>
  <si>
    <t>Most of the important things in the world have been accomplished by people who have kept on trying when there seemed to be no hope at all.</t>
  </si>
  <si>
    <t>A goal without a plan is just a wish.</t>
  </si>
  <si>
    <t>Doubt is the origin of wisdom.</t>
  </si>
  <si>
    <t>Saying is one thing and doing is another.</t>
  </si>
  <si>
    <t>A quitter never wins and a winner never quits.</t>
  </si>
  <si>
    <t>Knowing is not enough; we must apply. Willing is not enough; we must do.</t>
  </si>
  <si>
    <t>Indecision is often worse than wrong action.</t>
  </si>
  <si>
    <t>Quality means doing it right when no one is looking.</t>
  </si>
  <si>
    <t>The competitor to be feared is one who never bothers about you at all, but goes on making his own business better all the time.</t>
  </si>
  <si>
    <t>Your time is limited, so don’t waste it living someone else’s life.</t>
  </si>
  <si>
    <t>Stay hungry. Stay foolish.</t>
  </si>
  <si>
    <t>Innovation distinguishes between a leader and a follower.</t>
  </si>
  <si>
    <t>You can’t just ask customers what they want and then try to give that to them. By the time you get it built, they’ll want something new.</t>
  </si>
  <si>
    <t>The only way to do great work is to love what you do. If you haven’t found it yet, keep looking. Don’t settle.</t>
  </si>
  <si>
    <t>If you want to be successful, it’s just this simple: Know what you are doing, love what you are doing, and believe in what you are doing.</t>
  </si>
  <si>
    <t>Success is not the key to happiness. Happiness is the key to success. If you love what you are doing, you will be successful.</t>
  </si>
  <si>
    <t>人生とは自転車のようなものだ。倒れないようにするには、走り続けなければならない。</t>
  </si>
  <si>
    <t>Life is like riding a bicycle. To keep your balance you must keep moving.</t>
  </si>
  <si>
    <t>by Albert Einstein（アインシュタイン）</t>
  </si>
  <si>
    <t>Don’t find fault, find a remedy; anybody can complain.</t>
  </si>
  <si>
    <t>by Henry Ford（ヘンリー・フォード）</t>
  </si>
  <si>
    <t>あら探しをするより改善策を見つけよ。不平不満など誰でも言える。</t>
  </si>
  <si>
    <t>Experience is not what happens to you. It is what you do with what happens to you.</t>
  </si>
  <si>
    <t>経験とは、あなたに起こったことではない。起こったことに対してあなたのしたことである。</t>
  </si>
  <si>
    <t>by Aldous Huxley（オルダス・ハクスリー）</t>
  </si>
  <si>
    <t>A wise man will make more opportunities than he finds.</t>
  </si>
  <si>
    <t>賢者は見つけるチャンスよりも多くのチャンスを創り出す。</t>
  </si>
  <si>
    <t>by Francis Bacon（フランシス・ベーコン）</t>
  </si>
  <si>
    <t>It always seems impossible until it’s done.</t>
  </si>
  <si>
    <t>Always bear in mind that your own resolution to succeed is more important than any one thing.</t>
  </si>
  <si>
    <t>いつでも肝に銘じておきなさい。成功への決意が何よりも重要だということを。</t>
  </si>
  <si>
    <t>by Abraham Lincoln（エイブラハム・リンカーン）</t>
  </si>
  <si>
    <t>Kites rise highest against the wind – not with it.</t>
  </si>
  <si>
    <t>凧が一番高く上がるのは、風に向かっている時である。風に流されている時ではない。</t>
  </si>
  <si>
    <t>by Winston Churchill（ウィンストン・チャーチル）</t>
  </si>
  <si>
    <t>小1～6</t>
  </si>
  <si>
    <t>1：2個別指導</t>
  </si>
  <si>
    <t>少人数
個別指導</t>
  </si>
  <si>
    <t>クラス指導</t>
  </si>
  <si>
    <t>少人数個別指導Aトレは★印の中から選択</t>
  </si>
  <si>
    <t>★</t>
  </si>
  <si>
    <t>夏期講座</t>
  </si>
  <si>
    <t>○</t>
  </si>
  <si>
    <t>夏期</t>
  </si>
  <si>
    <t>休塾日</t>
  </si>
  <si>
    <t>進学塾アクシア宇品校</t>
  </si>
  <si>
    <t>○</t>
  </si>
  <si>
    <t>★</t>
  </si>
  <si>
    <t>模試　(小４～中３)</t>
  </si>
  <si>
    <t>7月④</t>
  </si>
  <si>
    <t>2022年　8月・9月　通塾カレンダー</t>
  </si>
  <si>
    <t>9月①</t>
  </si>
  <si>
    <t>9月②</t>
  </si>
  <si>
    <t>9月③</t>
  </si>
  <si>
    <t>9月④</t>
  </si>
  <si>
    <t>定期テスト対策</t>
  </si>
  <si>
    <t>9月④</t>
  </si>
  <si>
    <t>入対</t>
  </si>
  <si>
    <t>休講</t>
  </si>
  <si>
    <t>10月①</t>
  </si>
  <si>
    <r>
      <t xml:space="preserve">《授業料について》
次回引落日：9月1日(木)※前日までにご準備をお願い
致します。
中3クラス生は9月より入試対策講座を実施します。
詳細につきましては別紙をご確認ください。　　　　　　
《個別指導スケジュールについて》
9月1日（木）より9月1週目の授業となります。
《宇品中定期テスト対策について》
9/1（水）よりテスト対策を実施します。
詳細につきましては別紙をご確認ください。
               </t>
    </r>
    <r>
      <rPr>
        <sz val="9"/>
        <rFont val="メイリオ"/>
        <family val="3"/>
      </rPr>
      <t xml:space="preserve">        進学塾アクシア宇品校　℡：082-250-7088</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</si>
</sst>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
    <numFmt numFmtId="181" formatCode="mmm\-yyyy"/>
    <numFmt numFmtId="182" formatCode="aaa"/>
    <numFmt numFmtId="183" formatCode="yyyy&quot; 年 &quot;m&quot; 月 &quot;"/>
    <numFmt numFmtId="184" formatCode="d&quot;日&quot;;@"/>
    <numFmt numFmtId="185" formatCode="m&quot;月&quot;d&quot;日&quot;\(aaa\)"/>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3">
    <font>
      <sz val="11"/>
      <name val="ＭＳ Ｐゴシック"/>
      <family val="3"/>
    </font>
    <font>
      <sz val="6"/>
      <name val="ＭＳ Ｐゴシック"/>
      <family val="3"/>
    </font>
    <font>
      <sz val="9"/>
      <name val="メイリオ"/>
      <family val="3"/>
    </font>
    <font>
      <sz val="8"/>
      <name val="メイリオ"/>
      <family val="3"/>
    </font>
    <font>
      <sz val="9"/>
      <color indexed="8"/>
      <name val="メイリオ"/>
      <family val="3"/>
    </font>
    <font>
      <sz val="8"/>
      <color indexed="8"/>
      <name val="メイリオ"/>
      <family val="3"/>
    </font>
    <font>
      <sz val="12"/>
      <color indexed="8"/>
      <name val="メイリオ"/>
      <family val="3"/>
    </font>
    <font>
      <sz val="6"/>
      <name val="メイリオ"/>
      <family val="3"/>
    </font>
    <font>
      <b/>
      <sz val="7"/>
      <name val="メイリオ"/>
      <family val="3"/>
    </font>
    <font>
      <b/>
      <sz val="9"/>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9"/>
      <name val="メイリオ"/>
      <family val="3"/>
    </font>
    <font>
      <b/>
      <sz val="8"/>
      <color indexed="8"/>
      <name val="メイリオ"/>
      <family val="3"/>
    </font>
    <font>
      <sz val="7"/>
      <color indexed="8"/>
      <name val="メイリオ"/>
      <family val="3"/>
    </font>
    <font>
      <b/>
      <sz val="7"/>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0"/>
      <name val="メイリオ"/>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theme="1" tint="0.24998000264167786"/>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tted"/>
      <top style="thin"/>
      <bottom style="thin"/>
    </border>
    <border>
      <left style="dotted"/>
      <right style="thin"/>
      <top style="thin"/>
      <bottom style="thin"/>
    </border>
    <border>
      <left style="medium"/>
      <right style="dotted"/>
      <top style="thin"/>
      <bottom style="medium"/>
    </border>
    <border>
      <left style="dotted"/>
      <right style="thin"/>
      <top style="thin"/>
      <bottom style="medium"/>
    </border>
    <border>
      <left style="thin"/>
      <right style="dotted"/>
      <top style="thin"/>
      <bottom style="thin"/>
    </border>
    <border>
      <left style="dotted"/>
      <right style="dotted"/>
      <top style="thin"/>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medium"/>
      <top style="thin"/>
      <bottom style="thin"/>
    </border>
    <border>
      <left style="hair"/>
      <right style="medium"/>
      <top style="thin"/>
      <bottom style="thin"/>
    </border>
    <border>
      <left style="dotted"/>
      <right style="medium"/>
      <top style="thin"/>
      <bottom style="thin"/>
    </border>
    <border>
      <left style="thin"/>
      <right style="hair"/>
      <top style="thin"/>
      <bottom style="thin">
        <color indexed="8"/>
      </bottom>
    </border>
    <border>
      <left style="hair">
        <color indexed="8"/>
      </left>
      <right style="hair">
        <color indexed="8"/>
      </right>
      <top style="thin">
        <color indexed="8"/>
      </top>
      <bottom style="thin"/>
    </border>
    <border>
      <left style="hair"/>
      <right style="hair"/>
      <top style="thin"/>
      <bottom style="thin">
        <color indexed="8"/>
      </bottom>
    </border>
    <border>
      <left style="dotted"/>
      <right>
        <color indexed="63"/>
      </right>
      <top style="thin"/>
      <bottom style="thin"/>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hair"/>
      <right style="hair"/>
      <top style="thin">
        <color indexed="8"/>
      </top>
      <bottom style="thin">
        <color indexed="8"/>
      </bottom>
    </border>
    <border>
      <left style="thin"/>
      <right>
        <color indexed="63"/>
      </right>
      <top style="thin"/>
      <bottom style="thin"/>
    </border>
    <border>
      <left style="hair"/>
      <right>
        <color indexed="63"/>
      </right>
      <top style="thin">
        <color indexed="8"/>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dotted"/>
    </border>
    <border>
      <left style="thin"/>
      <right style="thin"/>
      <top style="medium"/>
      <bottom style="dotted"/>
    </border>
    <border>
      <left style="medium"/>
      <right style="thin"/>
      <top style="dotted"/>
      <bottom style="medium"/>
    </border>
    <border>
      <left style="thin"/>
      <right style="thin"/>
      <top style="dotted"/>
      <bottom style="medium"/>
    </border>
    <border>
      <left>
        <color indexed="63"/>
      </left>
      <right style="dotted"/>
      <top style="thin"/>
      <bottom style="thin"/>
    </border>
    <border>
      <left style="thin"/>
      <right style="medium"/>
      <top style="dotted"/>
      <bottom style="medium"/>
    </border>
    <border>
      <left style="thin"/>
      <right style="medium"/>
      <top style="medium"/>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21">
    <xf numFmtId="0" fontId="0" fillId="0" borderId="0" xfId="0" applyAlignment="1">
      <alignment vertical="center"/>
    </xf>
    <xf numFmtId="0" fontId="2" fillId="0" borderId="0" xfId="0" applyFont="1" applyAlignment="1">
      <alignment horizontal="center" vertical="center" shrinkToFit="1"/>
    </xf>
    <xf numFmtId="180" fontId="2" fillId="33" borderId="10" xfId="0" applyNumberFormat="1" applyFont="1" applyFill="1" applyBorder="1" applyAlignment="1">
      <alignment horizontal="center" vertical="center" shrinkToFit="1"/>
    </xf>
    <xf numFmtId="182" fontId="2" fillId="33" borderId="11" xfId="0" applyNumberFormat="1" applyFont="1" applyFill="1" applyBorder="1" applyAlignment="1">
      <alignment horizontal="center" vertical="center" shrinkToFit="1"/>
    </xf>
    <xf numFmtId="180" fontId="2" fillId="33" borderId="12" xfId="0" applyNumberFormat="1" applyFont="1" applyFill="1" applyBorder="1" applyAlignment="1">
      <alignment horizontal="center" vertical="center" shrinkToFit="1"/>
    </xf>
    <xf numFmtId="182" fontId="2" fillId="33" borderId="13" xfId="0" applyNumberFormat="1" applyFont="1" applyFill="1" applyBorder="1" applyAlignment="1">
      <alignment horizontal="center" vertical="center" shrinkToFit="1"/>
    </xf>
    <xf numFmtId="0" fontId="3" fillId="33" borderId="14" xfId="0" applyFont="1" applyFill="1" applyBorder="1" applyAlignment="1">
      <alignment vertical="center" shrinkToFit="1"/>
    </xf>
    <xf numFmtId="0" fontId="3" fillId="33" borderId="15" xfId="0" applyFont="1" applyFill="1" applyBorder="1" applyAlignment="1">
      <alignment vertical="center" shrinkToFit="1"/>
    </xf>
    <xf numFmtId="0" fontId="3" fillId="33" borderId="11" xfId="0" applyFont="1" applyFill="1" applyBorder="1" applyAlignment="1">
      <alignment vertical="center" shrinkToFit="1"/>
    </xf>
    <xf numFmtId="0" fontId="3" fillId="0" borderId="0" xfId="0" applyFont="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1" xfId="0" applyFont="1" applyBorder="1" applyAlignment="1">
      <alignment vertical="center" shrinkToFit="1"/>
    </xf>
    <xf numFmtId="0" fontId="3" fillId="34" borderId="14" xfId="0" applyFont="1" applyFill="1" applyBorder="1" applyAlignment="1">
      <alignment vertical="center" shrinkToFit="1"/>
    </xf>
    <xf numFmtId="0" fontId="3" fillId="34" borderId="15" xfId="0" applyFont="1" applyFill="1" applyBorder="1" applyAlignment="1">
      <alignment vertical="center" shrinkToFit="1"/>
    </xf>
    <xf numFmtId="0" fontId="3" fillId="34" borderId="11" xfId="0" applyFont="1" applyFill="1" applyBorder="1" applyAlignment="1">
      <alignment vertical="center" shrinkToFit="1"/>
    </xf>
    <xf numFmtId="0" fontId="7" fillId="33" borderId="16" xfId="0" applyFont="1" applyFill="1" applyBorder="1" applyAlignment="1">
      <alignment horizontal="center" vertical="center" wrapText="1" shrinkToFit="1"/>
    </xf>
    <xf numFmtId="0" fontId="2" fillId="33" borderId="16" xfId="0" applyFont="1" applyFill="1" applyBorder="1" applyAlignment="1">
      <alignment horizontal="center" vertical="center" shrinkToFit="1"/>
    </xf>
    <xf numFmtId="0" fontId="6" fillId="35" borderId="0" xfId="0" applyFont="1" applyFill="1" applyAlignment="1">
      <alignment horizontal="center" vertical="center" shrinkToFit="1"/>
    </xf>
    <xf numFmtId="0" fontId="4" fillId="35" borderId="0" xfId="0" applyFont="1" applyFill="1" applyAlignment="1">
      <alignment horizontal="center" vertical="center" shrinkToFit="1"/>
    </xf>
    <xf numFmtId="0" fontId="2" fillId="35" borderId="0" xfId="0" applyFont="1" applyFill="1" applyAlignment="1">
      <alignment horizontal="center" vertical="center" shrinkToFit="1"/>
    </xf>
    <xf numFmtId="0" fontId="5" fillId="35" borderId="0" xfId="0" applyFont="1" applyFill="1" applyAlignment="1">
      <alignment horizontal="center" vertical="center" shrinkToFit="1"/>
    </xf>
    <xf numFmtId="0" fontId="3" fillId="0" borderId="0" xfId="0" applyFont="1" applyAlignment="1">
      <alignment horizontal="center" vertical="center" shrinkToFit="1"/>
    </xf>
    <xf numFmtId="0" fontId="2" fillId="35" borderId="0" xfId="0" applyFont="1" applyFill="1" applyBorder="1" applyAlignment="1">
      <alignment horizontal="center" vertical="center" shrinkToFit="1"/>
    </xf>
    <xf numFmtId="0" fontId="8" fillId="35" borderId="0" xfId="0" applyFont="1" applyFill="1" applyBorder="1" applyAlignment="1">
      <alignment vertical="top" shrinkToFit="1"/>
    </xf>
    <xf numFmtId="0" fontId="7" fillId="35" borderId="0" xfId="0" applyFont="1" applyFill="1" applyBorder="1" applyAlignment="1">
      <alignment horizontal="right" vertical="center" shrinkToFit="1"/>
    </xf>
    <xf numFmtId="0" fontId="2" fillId="0" borderId="17" xfId="0" applyFont="1" applyBorder="1" applyAlignment="1">
      <alignment horizontal="center" vertical="center" shrinkToFit="1"/>
    </xf>
    <xf numFmtId="0" fontId="2" fillId="35" borderId="0" xfId="0" applyFont="1" applyFill="1" applyAlignment="1">
      <alignment horizontal="center" vertical="center" shrinkToFit="1"/>
    </xf>
    <xf numFmtId="0" fontId="2" fillId="33" borderId="18"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2" fillId="0" borderId="21" xfId="0" applyFont="1" applyBorder="1" applyAlignment="1">
      <alignment horizontal="center" vertical="center" shrinkToFit="1"/>
    </xf>
    <xf numFmtId="0" fontId="2" fillId="33" borderId="22"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2" fillId="35" borderId="23" xfId="0" applyFont="1" applyFill="1" applyBorder="1" applyAlignment="1">
      <alignment horizontal="center" vertical="center" shrinkToFit="1"/>
    </xf>
    <xf numFmtId="0" fontId="2" fillId="0" borderId="14"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35" borderId="11" xfId="0"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33" borderId="17" xfId="0" applyFont="1" applyFill="1" applyBorder="1" applyAlignment="1">
      <alignment horizontal="center" vertical="center" shrinkToFit="1"/>
    </xf>
    <xf numFmtId="0" fontId="2" fillId="35" borderId="28"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7" fillId="33" borderId="11" xfId="0" applyFont="1" applyFill="1" applyBorder="1" applyAlignment="1">
      <alignment horizontal="center" vertical="center" wrapText="1" shrinkToFit="1"/>
    </xf>
    <xf numFmtId="0" fontId="2" fillId="33" borderId="14"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0" borderId="11" xfId="0" applyFont="1" applyBorder="1" applyAlignment="1">
      <alignment horizontal="center" vertical="center" wrapText="1" shrinkToFit="1"/>
    </xf>
    <xf numFmtId="0" fontId="2" fillId="33" borderId="29"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2" fillId="33" borderId="31" xfId="0" applyFont="1" applyFill="1" applyBorder="1" applyAlignment="1">
      <alignment horizontal="center" vertical="center" shrinkToFit="1"/>
    </xf>
    <xf numFmtId="0" fontId="2" fillId="33" borderId="32" xfId="0" applyFont="1" applyFill="1" applyBorder="1" applyAlignment="1">
      <alignment horizontal="center" vertical="center" shrinkToFit="1"/>
    </xf>
    <xf numFmtId="0" fontId="2" fillId="0" borderId="22" xfId="0" applyFont="1" applyBorder="1" applyAlignment="1">
      <alignment horizontal="center" vertical="center" shrinkToFit="1"/>
    </xf>
    <xf numFmtId="0" fontId="2" fillId="35" borderId="33"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28" xfId="0" applyFont="1" applyFill="1" applyBorder="1" applyAlignment="1">
      <alignment horizontal="center" vertical="center" shrinkToFit="1"/>
    </xf>
    <xf numFmtId="0" fontId="2" fillId="35" borderId="28" xfId="0" applyFont="1" applyFill="1" applyBorder="1" applyAlignment="1">
      <alignment horizontal="center" vertical="center" shrinkToFit="1"/>
    </xf>
    <xf numFmtId="0" fontId="2" fillId="33" borderId="28"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5" borderId="33" xfId="0" applyFont="1" applyFill="1" applyBorder="1" applyAlignment="1">
      <alignment horizontal="center" vertical="center" shrinkToFit="1"/>
    </xf>
    <xf numFmtId="0" fontId="2" fillId="0" borderId="33" xfId="0" applyFont="1" applyBorder="1" applyAlignment="1">
      <alignment horizontal="center" vertical="center" shrinkToFit="1"/>
    </xf>
    <xf numFmtId="0" fontId="2" fillId="33" borderId="36" xfId="0"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40" xfId="0" applyFont="1" applyFill="1" applyBorder="1" applyAlignment="1">
      <alignment horizontal="center" vertical="center" shrinkToFit="1"/>
    </xf>
    <xf numFmtId="0" fontId="2" fillId="33" borderId="41"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2" fillId="33" borderId="43"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0" fontId="9" fillId="0" borderId="44" xfId="0" applyFont="1" applyBorder="1" applyAlignment="1">
      <alignment horizontal="left" vertical="top" wrapText="1" shrinkToFit="1"/>
    </xf>
    <xf numFmtId="0" fontId="2" fillId="0" borderId="45" xfId="0" applyFont="1" applyBorder="1" applyAlignment="1">
      <alignment horizontal="left" vertical="top" shrinkToFit="1"/>
    </xf>
    <xf numFmtId="0" fontId="2" fillId="0" borderId="46" xfId="0" applyFont="1" applyBorder="1" applyAlignment="1">
      <alignment horizontal="left" vertical="top" shrinkToFit="1"/>
    </xf>
    <xf numFmtId="0" fontId="2" fillId="0" borderId="47" xfId="0" applyFont="1" applyBorder="1" applyAlignment="1">
      <alignment horizontal="left" vertical="top" shrinkToFit="1"/>
    </xf>
    <xf numFmtId="0" fontId="2" fillId="0" borderId="0" xfId="0" applyFont="1" applyBorder="1" applyAlignment="1">
      <alignment horizontal="left" vertical="top" shrinkToFit="1"/>
    </xf>
    <xf numFmtId="0" fontId="2" fillId="0" borderId="40" xfId="0" applyFont="1" applyBorder="1" applyAlignment="1">
      <alignment horizontal="left" vertical="top" shrinkToFit="1"/>
    </xf>
    <xf numFmtId="0" fontId="2" fillId="0" borderId="48" xfId="0" applyFont="1" applyBorder="1" applyAlignment="1">
      <alignment horizontal="left" vertical="top" shrinkToFit="1"/>
    </xf>
    <xf numFmtId="0" fontId="2" fillId="0" borderId="42" xfId="0" applyFont="1" applyBorder="1" applyAlignment="1">
      <alignment horizontal="left" vertical="top" shrinkToFit="1"/>
    </xf>
    <xf numFmtId="0" fontId="2" fillId="0" borderId="43" xfId="0" applyFont="1" applyBorder="1" applyAlignment="1">
      <alignment horizontal="left" vertical="top" shrinkToFit="1"/>
    </xf>
    <xf numFmtId="0" fontId="2" fillId="33" borderId="28"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5" borderId="28" xfId="0" applyFont="1" applyFill="1" applyBorder="1" applyAlignment="1">
      <alignment horizontal="center" vertical="center" shrinkToFit="1"/>
    </xf>
    <xf numFmtId="0" fontId="2" fillId="35" borderId="17" xfId="0" applyFont="1" applyFill="1" applyBorder="1" applyAlignment="1">
      <alignment horizontal="center" vertical="center" shrinkToFit="1"/>
    </xf>
    <xf numFmtId="0" fontId="2" fillId="35" borderId="35" xfId="0" applyFont="1" applyFill="1" applyBorder="1" applyAlignment="1">
      <alignment horizontal="center" vertical="center" shrinkToFit="1"/>
    </xf>
    <xf numFmtId="0" fontId="2" fillId="0" borderId="0" xfId="0" applyFont="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33" borderId="53" xfId="0" applyFont="1" applyFill="1" applyBorder="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7" fillId="35" borderId="0" xfId="0" applyFont="1" applyFill="1" applyBorder="1" applyAlignment="1">
      <alignment horizontal="right" vertical="center" shrinkToFit="1"/>
    </xf>
    <xf numFmtId="0" fontId="52" fillId="36" borderId="56" xfId="0" applyFont="1" applyFill="1" applyBorder="1" applyAlignment="1">
      <alignment horizontal="center" vertical="center" shrinkToFit="1"/>
    </xf>
    <xf numFmtId="0" fontId="52" fillId="36" borderId="57" xfId="0" applyFont="1" applyFill="1" applyBorder="1" applyAlignment="1">
      <alignment horizontal="center" vertical="center" shrinkToFit="1"/>
    </xf>
    <xf numFmtId="0" fontId="52" fillId="36"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6" fillId="33" borderId="0" xfId="0" applyFont="1" applyFill="1" applyAlignment="1">
      <alignment horizontal="center" vertical="center" shrinkToFit="1"/>
    </xf>
    <xf numFmtId="0" fontId="5" fillId="35" borderId="0" xfId="0" applyFont="1" applyFill="1" applyAlignment="1">
      <alignment horizontal="right" vertical="center" shrinkToFit="1"/>
    </xf>
    <xf numFmtId="183" fontId="4" fillId="33" borderId="62" xfId="0" applyNumberFormat="1" applyFont="1" applyFill="1" applyBorder="1" applyAlignment="1">
      <alignment horizontal="center" vertical="center" shrinkToFit="1"/>
    </xf>
    <xf numFmtId="183" fontId="4" fillId="33" borderId="63" xfId="0" applyNumberFormat="1" applyFont="1" applyFill="1" applyBorder="1" applyAlignment="1">
      <alignment horizontal="center" vertical="center" shrinkToFit="1"/>
    </xf>
    <xf numFmtId="183" fontId="4" fillId="33" borderId="64" xfId="0" applyNumberFormat="1"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65"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5" borderId="33" xfId="0" applyFont="1" applyFill="1" applyBorder="1" applyAlignment="1">
      <alignment horizontal="center" vertical="center" shrinkToFit="1"/>
    </xf>
    <xf numFmtId="0" fontId="2" fillId="35" borderId="22"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133350</xdr:colOff>
      <xdr:row>18</xdr:row>
      <xdr:rowOff>104775</xdr:rowOff>
    </xdr:from>
    <xdr:to>
      <xdr:col>50</xdr:col>
      <xdr:colOff>104775</xdr:colOff>
      <xdr:row>30</xdr:row>
      <xdr:rowOff>47625</xdr:rowOff>
    </xdr:to>
    <xdr:sp>
      <xdr:nvSpPr>
        <xdr:cNvPr id="1" name="テキスト ボックス 1"/>
        <xdr:cNvSpPr txBox="1">
          <a:spLocks noChangeArrowheads="1"/>
        </xdr:cNvSpPr>
      </xdr:nvSpPr>
      <xdr:spPr>
        <a:xfrm>
          <a:off x="9639300" y="4619625"/>
          <a:ext cx="3171825" cy="2800350"/>
        </a:xfrm>
        <a:prstGeom prst="rect">
          <a:avLst/>
        </a:prstGeom>
        <a:noFill/>
        <a:ln w="9525" cmpd="sng">
          <a:noFill/>
        </a:ln>
      </xdr:spPr>
      <xdr:txBody>
        <a:bodyPr vertOverflow="clip" wrap="square"/>
        <a:p>
          <a:pPr algn="l">
            <a:defRPr/>
          </a:pPr>
          <a:r>
            <a:rPr lang="en-US" cap="none" sz="800" b="1" i="0" u="none" baseline="0">
              <a:solidFill>
                <a:srgbClr val="000000"/>
              </a:solidFill>
              <a:latin typeface="メイリオ"/>
              <a:ea typeface="メイリオ"/>
              <a:cs typeface="メイリオ"/>
            </a:rPr>
            <a:t>《</a:t>
          </a:r>
          <a:r>
            <a:rPr lang="en-US" cap="none" sz="800" b="1" i="0" u="none" baseline="0">
              <a:solidFill>
                <a:srgbClr val="000000"/>
              </a:solidFill>
              <a:latin typeface="メイリオ"/>
              <a:ea typeface="メイリオ"/>
              <a:cs typeface="メイリオ"/>
            </a:rPr>
            <a:t>授業料について</a:t>
          </a:r>
          <a:r>
            <a:rPr lang="en-US" cap="none" sz="800" b="1" i="0" u="none" baseline="0">
              <a:solidFill>
                <a:srgbClr val="000000"/>
              </a:solidFill>
              <a:latin typeface="メイリオ"/>
              <a:ea typeface="メイリオ"/>
              <a:cs typeface="メイリオ"/>
            </a:rPr>
            <a:t>》</a:t>
          </a:r>
          <a:r>
            <a:rPr lang="en-US" cap="none" sz="800" b="1" i="0" u="none" baseline="0">
              <a:solidFill>
                <a:srgbClr val="000000"/>
              </a:solidFill>
              <a:latin typeface="メイリオ"/>
              <a:ea typeface="メイリオ"/>
              <a:cs typeface="メイリオ"/>
            </a:rPr>
            <a:t>
</a:t>
          </a:r>
          <a:r>
            <a:rPr lang="en-US" cap="none" sz="700" b="0" i="0" u="none" baseline="0">
              <a:solidFill>
                <a:srgbClr val="000000"/>
              </a:solidFill>
              <a:latin typeface="メイリオ"/>
              <a:ea typeface="メイリオ"/>
              <a:cs typeface="メイリオ"/>
            </a:rPr>
            <a:t>次回引落日：</a:t>
          </a:r>
          <a:r>
            <a:rPr lang="en-US" cap="none" sz="800" b="1" i="0" u="none" baseline="0">
              <a:solidFill>
                <a:srgbClr val="000000"/>
              </a:solidFill>
              <a:latin typeface="メイリオ"/>
              <a:ea typeface="メイリオ"/>
              <a:cs typeface="メイリオ"/>
            </a:rPr>
            <a:t>5</a:t>
          </a:r>
          <a:r>
            <a:rPr lang="en-US" cap="none" sz="800" b="1" i="0" u="none" baseline="0">
              <a:solidFill>
                <a:srgbClr val="000000"/>
              </a:solidFill>
              <a:latin typeface="メイリオ"/>
              <a:ea typeface="メイリオ"/>
              <a:cs typeface="メイリオ"/>
            </a:rPr>
            <a:t>月</a:t>
          </a:r>
          <a:r>
            <a:rPr lang="en-US" cap="none" sz="800" b="1" i="0" u="none" baseline="0">
              <a:solidFill>
                <a:srgbClr val="000000"/>
              </a:solidFill>
              <a:latin typeface="メイリオ"/>
              <a:ea typeface="メイリオ"/>
              <a:cs typeface="メイリオ"/>
            </a:rPr>
            <a:t>7</a:t>
          </a:r>
          <a:r>
            <a:rPr lang="en-US" cap="none" sz="800" b="1" i="0" u="none" baseline="0">
              <a:solidFill>
                <a:srgbClr val="000000"/>
              </a:solidFill>
              <a:latin typeface="メイリオ"/>
              <a:ea typeface="メイリオ"/>
              <a:cs typeface="メイリオ"/>
            </a:rPr>
            <a:t>日</a:t>
          </a:r>
          <a:r>
            <a:rPr lang="en-US" cap="none" sz="800" b="1" i="0" u="none" baseline="0">
              <a:solidFill>
                <a:srgbClr val="000000"/>
              </a:solidFill>
              <a:latin typeface="メイリオ"/>
              <a:ea typeface="メイリオ"/>
              <a:cs typeface="メイリオ"/>
            </a:rPr>
            <a:t>(</a:t>
          </a:r>
          <a:r>
            <a:rPr lang="en-US" cap="none" sz="800" b="1" i="0" u="none" baseline="0">
              <a:solidFill>
                <a:srgbClr val="000000"/>
              </a:solidFill>
              <a:latin typeface="メイリオ"/>
              <a:ea typeface="メイリオ"/>
              <a:cs typeface="メイリオ"/>
            </a:rPr>
            <a:t>火</a:t>
          </a:r>
          <a:r>
            <a:rPr lang="en-US" cap="none" sz="800" b="1" i="0" u="none" baseline="0">
              <a:solidFill>
                <a:srgbClr val="000000"/>
              </a:solidFill>
              <a:latin typeface="メイリオ"/>
              <a:ea typeface="メイリオ"/>
              <a:cs typeface="メイリオ"/>
            </a:rPr>
            <a:t>)</a:t>
          </a:r>
          <a:r>
            <a:rPr lang="en-US" cap="none" sz="700" b="0" i="0" u="none" baseline="0">
              <a:solidFill>
                <a:srgbClr val="000000"/>
              </a:solidFill>
              <a:latin typeface="メイリオ"/>
              <a:ea typeface="メイリオ"/>
              <a:cs typeface="メイリオ"/>
            </a:rPr>
            <a:t>※</a:t>
          </a:r>
          <a:r>
            <a:rPr lang="en-US" cap="none" sz="700" b="0" i="0" u="none" baseline="0">
              <a:solidFill>
                <a:srgbClr val="000000"/>
              </a:solidFill>
              <a:latin typeface="メイリオ"/>
              <a:ea typeface="メイリオ"/>
              <a:cs typeface="メイリオ"/>
            </a:rPr>
            <a:t>前日までにご準備をお願いします。</a:t>
          </a:r>
          <a:r>
            <a:rPr lang="en-US" cap="none" sz="700" b="0" i="0" u="none" baseline="0">
              <a:solidFill>
                <a:srgbClr val="000000"/>
              </a:solidFill>
              <a:latin typeface="メイリオ"/>
              <a:ea typeface="メイリオ"/>
              <a:cs typeface="メイリオ"/>
            </a:rPr>
            <a:t>
</a:t>
          </a:r>
          <a:r>
            <a:rPr lang="en-US" cap="none" sz="700" b="0" i="0" u="none" baseline="0">
              <a:solidFill>
                <a:srgbClr val="000000"/>
              </a:solidFill>
              <a:latin typeface="メイリオ"/>
              <a:ea typeface="メイリオ"/>
              <a:cs typeface="メイリオ"/>
            </a:rPr>
            <a:t>中</a:t>
          </a:r>
          <a:r>
            <a:rPr lang="en-US" cap="none" sz="700" b="0" i="0" u="none" baseline="0">
              <a:solidFill>
                <a:srgbClr val="000000"/>
              </a:solidFill>
              <a:latin typeface="メイリオ"/>
              <a:ea typeface="メイリオ"/>
              <a:cs typeface="メイリオ"/>
            </a:rPr>
            <a:t>3</a:t>
          </a:r>
          <a:r>
            <a:rPr lang="en-US" cap="none" sz="700" b="0" i="0" u="none" baseline="0">
              <a:solidFill>
                <a:srgbClr val="000000"/>
              </a:solidFill>
              <a:latin typeface="メイリオ"/>
              <a:ea typeface="メイリオ"/>
              <a:cs typeface="メイリオ"/>
            </a:rPr>
            <a:t>生につきましては、入試用テキスト料金が含まれます。</a:t>
          </a:r>
          <a:r>
            <a:rPr lang="en-US" cap="none" sz="700" b="0" i="0" u="none" baseline="0">
              <a:solidFill>
                <a:srgbClr val="000000"/>
              </a:solidFill>
              <a:latin typeface="メイリオ"/>
              <a:ea typeface="メイリオ"/>
              <a:cs typeface="メイリオ"/>
            </a:rPr>
            <a:t>
</a:t>
          </a:r>
          <a:r>
            <a:rPr lang="en-US" cap="none" sz="800" b="1" i="0" u="none" baseline="0">
              <a:solidFill>
                <a:srgbClr val="000000"/>
              </a:solidFill>
              <a:latin typeface="メイリオ"/>
              <a:ea typeface="メイリオ"/>
              <a:cs typeface="メイリオ"/>
            </a:rPr>
            <a:t>《</a:t>
          </a:r>
          <a:r>
            <a:rPr lang="en-US" cap="none" sz="800" b="1" i="0" u="none" baseline="0">
              <a:solidFill>
                <a:srgbClr val="000000"/>
              </a:solidFill>
              <a:latin typeface="メイリオ"/>
              <a:ea typeface="メイリオ"/>
              <a:cs typeface="メイリオ"/>
            </a:rPr>
            <a:t>検定について</a:t>
          </a:r>
          <a:r>
            <a:rPr lang="en-US" cap="none" sz="800" b="1" i="0" u="none" baseline="0">
              <a:solidFill>
                <a:srgbClr val="000000"/>
              </a:solidFill>
              <a:latin typeface="メイリオ"/>
              <a:ea typeface="メイリオ"/>
              <a:cs typeface="メイリオ"/>
            </a:rPr>
            <a:t>》</a:t>
          </a:r>
          <a:r>
            <a:rPr lang="en-US" cap="none" sz="800" b="1" i="0" u="none" baseline="0">
              <a:solidFill>
                <a:srgbClr val="000000"/>
              </a:solidFill>
              <a:latin typeface="メイリオ"/>
              <a:ea typeface="メイリオ"/>
              <a:cs typeface="メイリオ"/>
            </a:rPr>
            <a:t>
</a:t>
          </a:r>
          <a:r>
            <a:rPr lang="en-US" cap="none" sz="700" b="0" i="0" u="none" baseline="0">
              <a:solidFill>
                <a:srgbClr val="000000"/>
              </a:solidFill>
              <a:latin typeface="メイリオ"/>
              <a:ea typeface="メイリオ"/>
              <a:cs typeface="メイリオ"/>
            </a:rPr>
            <a:t>漢字検定の申込用紙を配布しております。学年相当級を取得できていない生徒は必修となっております。</a:t>
          </a:r>
          <a:r>
            <a:rPr lang="en-US" cap="none" sz="700" b="1" i="0" u="none" baseline="0">
              <a:solidFill>
                <a:srgbClr val="000000"/>
              </a:solidFill>
              <a:latin typeface="メイリオ"/>
              <a:ea typeface="メイリオ"/>
              <a:cs typeface="メイリオ"/>
            </a:rPr>
            <a:t>（申込締切</a:t>
          </a:r>
          <a:r>
            <a:rPr lang="en-US" cap="none" sz="700" b="1" i="0" u="none" baseline="0">
              <a:solidFill>
                <a:srgbClr val="000000"/>
              </a:solidFill>
              <a:latin typeface="メイリオ"/>
              <a:ea typeface="メイリオ"/>
              <a:cs typeface="メイリオ"/>
            </a:rPr>
            <a:t>5/17</a:t>
          </a:r>
          <a:r>
            <a:rPr lang="en-US" cap="none" sz="700" b="1" i="0" u="none" baseline="0">
              <a:solidFill>
                <a:srgbClr val="000000"/>
              </a:solidFill>
              <a:latin typeface="メイリオ"/>
              <a:ea typeface="メイリオ"/>
              <a:cs typeface="メイリオ"/>
            </a:rPr>
            <a:t>）</a:t>
          </a:r>
          <a:r>
            <a:rPr lang="en-US" cap="none" sz="700" b="1" i="0" u="none" baseline="0">
              <a:solidFill>
                <a:srgbClr val="000000"/>
              </a:solidFill>
              <a:latin typeface="メイリオ"/>
              <a:ea typeface="メイリオ"/>
              <a:cs typeface="メイリオ"/>
            </a:rPr>
            <a:t>
</a:t>
          </a:r>
          <a:r>
            <a:rPr lang="en-US" cap="none" sz="700" b="0" i="0" u="none" baseline="0">
              <a:solidFill>
                <a:srgbClr val="000000"/>
              </a:solidFill>
              <a:latin typeface="メイリオ"/>
              <a:ea typeface="メイリオ"/>
              <a:cs typeface="メイリオ"/>
            </a:rPr>
            <a:t>英検の取得にも、一層力を入れております。対策授業も行っておりますので、受講希望の方は申込用紙を提出してください。</a:t>
          </a:r>
          <a:r>
            <a:rPr lang="en-US" cap="none" sz="700" b="1" i="0" u="none" baseline="0">
              <a:solidFill>
                <a:srgbClr val="000000"/>
              </a:solidFill>
              <a:latin typeface="メイリオ"/>
              <a:ea typeface="メイリオ"/>
              <a:cs typeface="メイリオ"/>
            </a:rPr>
            <a:t>（申込締切</a:t>
          </a:r>
          <a:r>
            <a:rPr lang="en-US" cap="none" sz="700" b="1" i="0" u="none" baseline="0">
              <a:solidFill>
                <a:srgbClr val="000000"/>
              </a:solidFill>
              <a:latin typeface="メイリオ"/>
              <a:ea typeface="メイリオ"/>
              <a:cs typeface="メイリオ"/>
            </a:rPr>
            <a:t>4/26</a:t>
          </a:r>
          <a:r>
            <a:rPr lang="en-US" cap="none" sz="700" b="1" i="0" u="none" baseline="0">
              <a:solidFill>
                <a:srgbClr val="000000"/>
              </a:solidFill>
              <a:latin typeface="メイリオ"/>
              <a:ea typeface="メイリオ"/>
              <a:cs typeface="メイリオ"/>
            </a:rPr>
            <a:t>）</a:t>
          </a:r>
          <a:r>
            <a:rPr lang="en-US" cap="none" sz="700" b="1" i="0" u="none" baseline="0">
              <a:solidFill>
                <a:srgbClr val="000000"/>
              </a:solidFill>
              <a:latin typeface="メイリオ"/>
              <a:ea typeface="メイリオ"/>
              <a:cs typeface="メイリオ"/>
            </a:rPr>
            <a:t>
</a:t>
          </a:r>
          <a:r>
            <a:rPr lang="en-US" cap="none" sz="800" b="1" i="0" u="none" baseline="0">
              <a:solidFill>
                <a:srgbClr val="000000"/>
              </a:solidFill>
              <a:latin typeface="メイリオ"/>
              <a:ea typeface="メイリオ"/>
              <a:cs typeface="メイリオ"/>
            </a:rPr>
            <a:t>《</a:t>
          </a:r>
          <a:r>
            <a:rPr lang="en-US" cap="none" sz="800" b="1" i="0" u="none" baseline="0">
              <a:solidFill>
                <a:srgbClr val="000000"/>
              </a:solidFill>
              <a:latin typeface="メイリオ"/>
              <a:ea typeface="メイリオ"/>
              <a:cs typeface="メイリオ"/>
            </a:rPr>
            <a:t>観音中テスト対策について</a:t>
          </a:r>
          <a:r>
            <a:rPr lang="en-US" cap="none" sz="800" b="1" i="0" u="none" baseline="0">
              <a:solidFill>
                <a:srgbClr val="000000"/>
              </a:solidFill>
              <a:latin typeface="メイリオ"/>
              <a:ea typeface="メイリオ"/>
              <a:cs typeface="メイリオ"/>
            </a:rPr>
            <a:t>》</a:t>
          </a:r>
          <a:r>
            <a:rPr lang="en-US" cap="none" sz="800" b="1" i="0" u="none" baseline="0">
              <a:solidFill>
                <a:srgbClr val="000000"/>
              </a:solidFill>
              <a:latin typeface="メイリオ"/>
              <a:ea typeface="メイリオ"/>
              <a:cs typeface="メイリオ"/>
            </a:rPr>
            <a:t>
</a:t>
          </a:r>
          <a:r>
            <a:rPr lang="en-US" cap="none" sz="700" b="0" i="0" u="none" baseline="0">
              <a:solidFill>
                <a:srgbClr val="000000"/>
              </a:solidFill>
              <a:latin typeface="メイリオ"/>
              <a:ea typeface="メイリオ"/>
              <a:cs typeface="メイリオ"/>
            </a:rPr>
            <a:t>5/24</a:t>
          </a:r>
          <a:r>
            <a:rPr lang="en-US" cap="none" sz="700" b="0" i="0" u="none" baseline="0">
              <a:solidFill>
                <a:srgbClr val="000000"/>
              </a:solidFill>
              <a:latin typeface="メイリオ"/>
              <a:ea typeface="メイリオ"/>
              <a:cs typeface="メイリオ"/>
            </a:rPr>
            <a:t>（金）～</a:t>
          </a:r>
          <a:r>
            <a:rPr lang="en-US" cap="none" sz="700" b="0" i="0" u="none" baseline="0">
              <a:solidFill>
                <a:srgbClr val="000000"/>
              </a:solidFill>
              <a:latin typeface="メイリオ"/>
              <a:ea typeface="メイリオ"/>
              <a:cs typeface="メイリオ"/>
            </a:rPr>
            <a:t>5/31(</a:t>
          </a:r>
          <a:r>
            <a:rPr lang="en-US" cap="none" sz="700" b="0" i="0" u="none" baseline="0">
              <a:solidFill>
                <a:srgbClr val="000000"/>
              </a:solidFill>
              <a:latin typeface="メイリオ"/>
              <a:ea typeface="メイリオ"/>
              <a:cs typeface="メイリオ"/>
            </a:rPr>
            <a:t>金</a:t>
          </a:r>
          <a:r>
            <a:rPr lang="en-US" cap="none" sz="700" b="0" i="0" u="none" baseline="0">
              <a:solidFill>
                <a:srgbClr val="000000"/>
              </a:solidFill>
              <a:latin typeface="メイリオ"/>
              <a:ea typeface="メイリオ"/>
              <a:cs typeface="メイリオ"/>
            </a:rPr>
            <a:t>)</a:t>
          </a:r>
          <a:r>
            <a:rPr lang="en-US" cap="none" sz="700" b="0" i="0" u="none" baseline="0">
              <a:solidFill>
                <a:srgbClr val="000000"/>
              </a:solidFill>
              <a:latin typeface="メイリオ"/>
              <a:ea typeface="メイリオ"/>
              <a:cs typeface="メイリオ"/>
            </a:rPr>
            <a:t>で実施いたします。詳細は後日お知らせいたします。</a:t>
          </a:r>
          <a:r>
            <a:rPr lang="en-US" cap="none" sz="700" b="0" i="0" u="none" baseline="0">
              <a:solidFill>
                <a:srgbClr val="000000"/>
              </a:solidFill>
              <a:latin typeface="メイリオ"/>
              <a:ea typeface="メイリオ"/>
              <a:cs typeface="メイリオ"/>
            </a:rPr>
            <a:t>
</a:t>
          </a:r>
          <a:r>
            <a:rPr lang="en-US" cap="none" sz="700" b="0" i="0" u="none" baseline="0">
              <a:solidFill>
                <a:srgbClr val="000000"/>
              </a:solidFill>
              <a:latin typeface="メイリオ"/>
              <a:ea typeface="メイリオ"/>
              <a:cs typeface="メイリオ"/>
            </a:rPr>
            <a:t>※</a:t>
          </a:r>
          <a:r>
            <a:rPr lang="en-US" cap="none" sz="700" b="0" i="0" u="none" baseline="0">
              <a:solidFill>
                <a:srgbClr val="000000"/>
              </a:solidFill>
              <a:latin typeface="メイリオ"/>
              <a:ea typeface="メイリオ"/>
              <a:cs typeface="メイリオ"/>
            </a:rPr>
            <a:t>中</a:t>
          </a:r>
          <a:r>
            <a:rPr lang="en-US" cap="none" sz="700" b="0" i="0" u="none" baseline="0">
              <a:solidFill>
                <a:srgbClr val="000000"/>
              </a:solidFill>
              <a:latin typeface="メイリオ"/>
              <a:ea typeface="メイリオ"/>
              <a:cs typeface="メイリオ"/>
            </a:rPr>
            <a:t>2</a:t>
          </a:r>
          <a:r>
            <a:rPr lang="en-US" cap="none" sz="700" b="0" i="0" u="none" baseline="0">
              <a:solidFill>
                <a:srgbClr val="000000"/>
              </a:solidFill>
              <a:latin typeface="メイリオ"/>
              <a:ea typeface="メイリオ"/>
              <a:cs typeface="メイリオ"/>
            </a:rPr>
            <a:t>生は、休講分の授業をテスト期間中に調整いたします。</a:t>
          </a:r>
          <a:r>
            <a:rPr lang="en-US" cap="none" sz="700" b="0" i="0" u="none" baseline="0">
              <a:solidFill>
                <a:srgbClr val="000000"/>
              </a:solidFill>
              <a:latin typeface="メイリオ"/>
              <a:ea typeface="メイリオ"/>
              <a:cs typeface="メイリオ"/>
            </a:rPr>
            <a:t>
</a:t>
          </a:r>
          <a:r>
            <a:rPr lang="en-US" cap="none" sz="800" b="1" i="0" u="none" baseline="0">
              <a:solidFill>
                <a:srgbClr val="000000"/>
              </a:solidFill>
              <a:latin typeface="メイリオ"/>
              <a:ea typeface="メイリオ"/>
              <a:cs typeface="メイリオ"/>
            </a:rPr>
            <a:t>《</a:t>
          </a:r>
          <a:r>
            <a:rPr lang="en-US" cap="none" sz="800" b="1" i="0" u="none" baseline="0">
              <a:solidFill>
                <a:srgbClr val="000000"/>
              </a:solidFill>
              <a:latin typeface="メイリオ"/>
              <a:ea typeface="メイリオ"/>
              <a:cs typeface="メイリオ"/>
            </a:rPr>
            <a:t>新規入塾生募集中</a:t>
          </a:r>
          <a:r>
            <a:rPr lang="en-US" cap="none" sz="800" b="1" i="0" u="none" baseline="0">
              <a:solidFill>
                <a:srgbClr val="000000"/>
              </a:solidFill>
              <a:latin typeface="メイリオ"/>
              <a:ea typeface="メイリオ"/>
              <a:cs typeface="メイリオ"/>
            </a:rPr>
            <a:t>》</a:t>
          </a:r>
          <a:r>
            <a:rPr lang="en-US" cap="none" sz="800" b="1" i="0" u="none" baseline="0">
              <a:solidFill>
                <a:srgbClr val="000000"/>
              </a:solidFill>
              <a:latin typeface="メイリオ"/>
              <a:ea typeface="メイリオ"/>
              <a:cs typeface="メイリオ"/>
            </a:rPr>
            <a:t>
</a:t>
          </a:r>
          <a:r>
            <a:rPr lang="en-US" cap="none" sz="700" b="0" i="0" u="none" baseline="0">
              <a:solidFill>
                <a:srgbClr val="000000"/>
              </a:solidFill>
              <a:latin typeface="メイリオ"/>
              <a:ea typeface="メイリオ"/>
              <a:cs typeface="メイリオ"/>
            </a:rPr>
            <a:t>周囲に塾をお探しの方がいらっしゃいましたら、ぜひご紹介ください。無料体験授業も随時実施しております。よろしくお願いいたします。</a:t>
          </a:r>
        </a:p>
      </xdr:txBody>
    </xdr:sp>
    <xdr:clientData/>
  </xdr:twoCellAnchor>
  <xdr:twoCellAnchor editAs="oneCell">
    <xdr:from>
      <xdr:col>34</xdr:col>
      <xdr:colOff>38100</xdr:colOff>
      <xdr:row>37</xdr:row>
      <xdr:rowOff>0</xdr:rowOff>
    </xdr:from>
    <xdr:to>
      <xdr:col>38</xdr:col>
      <xdr:colOff>9525</xdr:colOff>
      <xdr:row>40</xdr:row>
      <xdr:rowOff>19050</xdr:rowOff>
    </xdr:to>
    <xdr:pic>
      <xdr:nvPicPr>
        <xdr:cNvPr id="2" name="図 2"/>
        <xdr:cNvPicPr preferRelativeResize="1">
          <a:picLocks noChangeAspect="1"/>
        </xdr:cNvPicPr>
      </xdr:nvPicPr>
      <xdr:blipFill>
        <a:blip r:embed="rId1"/>
        <a:stretch>
          <a:fillRect/>
        </a:stretch>
      </xdr:blipFill>
      <xdr:spPr>
        <a:xfrm>
          <a:off x="9544050" y="9039225"/>
          <a:ext cx="771525" cy="771525"/>
        </a:xfrm>
        <a:prstGeom prst="rect">
          <a:avLst/>
        </a:prstGeom>
        <a:noFill/>
        <a:ln w="9525" cmpd="sng">
          <a:noFill/>
        </a:ln>
      </xdr:spPr>
    </xdr:pic>
    <xdr:clientData/>
  </xdr:twoCellAnchor>
  <xdr:twoCellAnchor>
    <xdr:from>
      <xdr:col>26</xdr:col>
      <xdr:colOff>133350</xdr:colOff>
      <xdr:row>33</xdr:row>
      <xdr:rowOff>38100</xdr:rowOff>
    </xdr:from>
    <xdr:to>
      <xdr:col>42</xdr:col>
      <xdr:colOff>104775</xdr:colOff>
      <xdr:row>35</xdr:row>
      <xdr:rowOff>209550</xdr:rowOff>
    </xdr:to>
    <xdr:sp>
      <xdr:nvSpPr>
        <xdr:cNvPr id="3" name="テキスト ボックス 3"/>
        <xdr:cNvSpPr txBox="1">
          <a:spLocks noChangeArrowheads="1"/>
        </xdr:cNvSpPr>
      </xdr:nvSpPr>
      <xdr:spPr>
        <a:xfrm>
          <a:off x="8039100" y="8124825"/>
          <a:ext cx="3171825" cy="647700"/>
        </a:xfrm>
        <a:prstGeom prst="rect">
          <a:avLst/>
        </a:prstGeom>
        <a:noFill/>
        <a:ln w="9525" cmpd="sng">
          <a:noFill/>
        </a:ln>
      </xdr:spPr>
      <xdr:txBody>
        <a:bodyPr vertOverflow="clip" wrap="square"/>
        <a:p>
          <a:pPr algn="l">
            <a:defRPr/>
          </a:pPr>
          <a:r>
            <a:rPr lang="en-US" cap="none" sz="800" b="1" i="0" u="none" baseline="0">
              <a:solidFill>
                <a:srgbClr val="000000"/>
              </a:solidFill>
              <a:latin typeface="メイリオ"/>
              <a:ea typeface="メイリオ"/>
              <a:cs typeface="メイリオ"/>
            </a:rPr>
            <a:t>《</a:t>
          </a:r>
          <a:r>
            <a:rPr lang="en-US" cap="none" sz="800" b="1" i="0" u="none" baseline="0">
              <a:solidFill>
                <a:srgbClr val="000000"/>
              </a:solidFill>
              <a:latin typeface="メイリオ"/>
              <a:ea typeface="メイリオ"/>
              <a:cs typeface="メイリオ"/>
            </a:rPr>
            <a:t>SNS</a:t>
          </a:r>
          <a:r>
            <a:rPr lang="en-US" cap="none" sz="800" b="1" i="0" u="none" baseline="0">
              <a:solidFill>
                <a:srgbClr val="000000"/>
              </a:solidFill>
              <a:latin typeface="メイリオ"/>
              <a:ea typeface="メイリオ"/>
              <a:cs typeface="メイリオ"/>
            </a:rPr>
            <a:t>で最新情報をお届け！</a:t>
          </a:r>
          <a:r>
            <a:rPr lang="en-US" cap="none" sz="800" b="1" i="0" u="none" baseline="0">
              <a:solidFill>
                <a:srgbClr val="000000"/>
              </a:solidFill>
              <a:latin typeface="メイリオ"/>
              <a:ea typeface="メイリオ"/>
              <a:cs typeface="メイリオ"/>
            </a:rPr>
            <a:t>》</a:t>
          </a:r>
          <a:r>
            <a:rPr lang="en-US" cap="none" sz="800" b="1" i="0" u="none" baseline="0">
              <a:solidFill>
                <a:srgbClr val="000000"/>
              </a:solidFill>
              <a:latin typeface="メイリオ"/>
              <a:ea typeface="メイリオ"/>
              <a:cs typeface="メイリオ"/>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1"/>
  <sheetViews>
    <sheetView zoomScale="85" zoomScaleNormal="85" zoomScalePageLayoutView="0" workbookViewId="0" topLeftCell="A1">
      <pane ySplit="1" topLeftCell="A26" activePane="bottomLeft" state="frozen"/>
      <selection pane="topLeft" activeCell="A1" sqref="A1"/>
      <selection pane="bottomLeft" activeCell="B38" sqref="B38"/>
    </sheetView>
  </sheetViews>
  <sheetFormatPr defaultColWidth="9.00390625" defaultRowHeight="13.5"/>
  <cols>
    <col min="1" max="1" width="62.125" style="9" customWidth="1"/>
    <col min="2" max="2" width="61.50390625" style="9" customWidth="1"/>
    <col min="3" max="3" width="30.625" style="9" customWidth="1"/>
    <col min="4" max="16384" width="9.00390625" style="9" customWidth="1"/>
  </cols>
  <sheetData>
    <row r="1" spans="1:3" ht="14.25">
      <c r="A1" s="6" t="s">
        <v>11</v>
      </c>
      <c r="B1" s="7" t="s">
        <v>12</v>
      </c>
      <c r="C1" s="8" t="s">
        <v>90</v>
      </c>
    </row>
    <row r="2" spans="1:3" ht="14.25">
      <c r="A2" s="13" t="s">
        <v>91</v>
      </c>
      <c r="B2" s="14" t="s">
        <v>13</v>
      </c>
      <c r="C2" s="15" t="s">
        <v>14</v>
      </c>
    </row>
    <row r="3" spans="1:3" ht="14.25">
      <c r="A3" s="10" t="s">
        <v>92</v>
      </c>
      <c r="B3" s="11" t="s">
        <v>15</v>
      </c>
      <c r="C3" s="12" t="s">
        <v>16</v>
      </c>
    </row>
    <row r="4" spans="1:3" ht="14.25">
      <c r="A4" s="10" t="s">
        <v>93</v>
      </c>
      <c r="B4" s="11" t="s">
        <v>17</v>
      </c>
      <c r="C4" s="12" t="s">
        <v>18</v>
      </c>
    </row>
    <row r="5" spans="1:3" ht="14.25">
      <c r="A5" s="10" t="s">
        <v>94</v>
      </c>
      <c r="B5" s="11" t="s">
        <v>19</v>
      </c>
      <c r="C5" s="12" t="s">
        <v>20</v>
      </c>
    </row>
    <row r="6" spans="1:3" ht="14.25">
      <c r="A6" s="10" t="s">
        <v>95</v>
      </c>
      <c r="B6" s="11" t="s">
        <v>21</v>
      </c>
      <c r="C6" s="12" t="s">
        <v>22</v>
      </c>
    </row>
    <row r="7" spans="1:3" ht="14.25">
      <c r="A7" s="10" t="s">
        <v>96</v>
      </c>
      <c r="B7" s="11" t="s">
        <v>23</v>
      </c>
      <c r="C7" s="12" t="s">
        <v>22</v>
      </c>
    </row>
    <row r="8" spans="1:3" ht="14.25">
      <c r="A8" s="13" t="s">
        <v>150</v>
      </c>
      <c r="B8" s="11" t="s">
        <v>151</v>
      </c>
      <c r="C8" s="12" t="s">
        <v>152</v>
      </c>
    </row>
    <row r="9" spans="1:3" ht="14.25">
      <c r="A9" s="10" t="s">
        <v>97</v>
      </c>
      <c r="B9" s="11" t="s">
        <v>24</v>
      </c>
      <c r="C9" s="12" t="s">
        <v>25</v>
      </c>
    </row>
    <row r="10" spans="1:3" ht="14.25">
      <c r="A10" s="10" t="s">
        <v>98</v>
      </c>
      <c r="B10" s="11" t="s">
        <v>26</v>
      </c>
      <c r="C10" s="12" t="s">
        <v>27</v>
      </c>
    </row>
    <row r="11" spans="1:3" ht="14.25">
      <c r="A11" s="10" t="s">
        <v>99</v>
      </c>
      <c r="B11" s="11" t="s">
        <v>28</v>
      </c>
      <c r="C11" s="12" t="s">
        <v>29</v>
      </c>
    </row>
    <row r="12" spans="1:3" ht="14.25">
      <c r="A12" s="10" t="s">
        <v>100</v>
      </c>
      <c r="B12" s="11" t="s">
        <v>30</v>
      </c>
      <c r="C12" s="12" t="s">
        <v>31</v>
      </c>
    </row>
    <row r="13" spans="1:3" ht="14.25">
      <c r="A13" s="10" t="s">
        <v>101</v>
      </c>
      <c r="B13" s="11" t="s">
        <v>32</v>
      </c>
      <c r="C13" s="12" t="s">
        <v>33</v>
      </c>
    </row>
    <row r="14" spans="1:3" ht="14.25">
      <c r="A14" s="10" t="s">
        <v>102</v>
      </c>
      <c r="B14" s="11" t="s">
        <v>34</v>
      </c>
      <c r="C14" s="12" t="s">
        <v>35</v>
      </c>
    </row>
    <row r="15" spans="1:3" ht="14.25">
      <c r="A15" s="10" t="s">
        <v>103</v>
      </c>
      <c r="B15" s="11" t="s">
        <v>36</v>
      </c>
      <c r="C15" s="12" t="s">
        <v>37</v>
      </c>
    </row>
    <row r="16" spans="1:3" ht="14.25">
      <c r="A16" s="10" t="s">
        <v>104</v>
      </c>
      <c r="B16" s="11" t="s">
        <v>38</v>
      </c>
      <c r="C16" s="12" t="s">
        <v>39</v>
      </c>
    </row>
    <row r="17" spans="1:3" ht="14.25">
      <c r="A17" s="10" t="s">
        <v>105</v>
      </c>
      <c r="B17" s="11" t="s">
        <v>40</v>
      </c>
      <c r="C17" s="12" t="s">
        <v>41</v>
      </c>
    </row>
    <row r="18" spans="1:3" ht="14.25">
      <c r="A18" s="13" t="s">
        <v>135</v>
      </c>
      <c r="B18" s="14" t="s">
        <v>134</v>
      </c>
      <c r="C18" s="15" t="s">
        <v>136</v>
      </c>
    </row>
    <row r="19" spans="1:3" ht="14.25">
      <c r="A19" s="10" t="s">
        <v>106</v>
      </c>
      <c r="B19" s="11" t="s">
        <v>43</v>
      </c>
      <c r="C19" s="12" t="s">
        <v>44</v>
      </c>
    </row>
    <row r="20" spans="1:3" ht="14.25">
      <c r="A20" s="10" t="s">
        <v>107</v>
      </c>
      <c r="B20" s="11" t="s">
        <v>45</v>
      </c>
      <c r="C20" s="12" t="s">
        <v>27</v>
      </c>
    </row>
    <row r="21" spans="1:3" ht="14.25">
      <c r="A21" s="10" t="s">
        <v>108</v>
      </c>
      <c r="B21" s="11" t="s">
        <v>46</v>
      </c>
      <c r="C21" s="12" t="s">
        <v>47</v>
      </c>
    </row>
    <row r="22" spans="1:3" ht="14.25">
      <c r="A22" s="13" t="s">
        <v>140</v>
      </c>
      <c r="B22" s="14" t="s">
        <v>141</v>
      </c>
      <c r="C22" s="15" t="s">
        <v>142</v>
      </c>
    </row>
    <row r="23" spans="1:3" ht="14.25">
      <c r="A23" s="10" t="s">
        <v>109</v>
      </c>
      <c r="B23" s="11" t="s">
        <v>48</v>
      </c>
      <c r="C23" s="12" t="s">
        <v>49</v>
      </c>
    </row>
    <row r="24" spans="1:3" ht="14.25">
      <c r="A24" s="10" t="s">
        <v>110</v>
      </c>
      <c r="B24" s="11" t="s">
        <v>50</v>
      </c>
      <c r="C24" s="12" t="s">
        <v>49</v>
      </c>
    </row>
    <row r="25" spans="1:3" ht="14.25">
      <c r="A25" s="10" t="s">
        <v>111</v>
      </c>
      <c r="B25" s="11" t="s">
        <v>51</v>
      </c>
      <c r="C25" s="12" t="s">
        <v>52</v>
      </c>
    </row>
    <row r="26" spans="1:3" ht="14.25">
      <c r="A26" s="10" t="s">
        <v>112</v>
      </c>
      <c r="B26" s="11" t="s">
        <v>53</v>
      </c>
      <c r="C26" s="12" t="s">
        <v>54</v>
      </c>
    </row>
    <row r="27" spans="1:3" ht="14.25">
      <c r="A27" s="13" t="s">
        <v>146</v>
      </c>
      <c r="B27" s="14" t="s">
        <v>85</v>
      </c>
      <c r="C27" s="15" t="s">
        <v>86</v>
      </c>
    </row>
    <row r="28" spans="1:3" ht="14.25">
      <c r="A28" s="13" t="s">
        <v>147</v>
      </c>
      <c r="B28" s="14" t="s">
        <v>148</v>
      </c>
      <c r="C28" s="12" t="s">
        <v>149</v>
      </c>
    </row>
    <row r="29" spans="1:3" ht="14.25">
      <c r="A29" s="10" t="s">
        <v>113</v>
      </c>
      <c r="B29" s="11" t="s">
        <v>55</v>
      </c>
      <c r="C29" s="12" t="s">
        <v>42</v>
      </c>
    </row>
    <row r="30" spans="1:3" ht="14.25">
      <c r="A30" s="10" t="s">
        <v>114</v>
      </c>
      <c r="B30" s="11" t="s">
        <v>56</v>
      </c>
      <c r="C30" s="12" t="s">
        <v>57</v>
      </c>
    </row>
    <row r="31" spans="1:3" ht="14.25">
      <c r="A31" s="13" t="s">
        <v>115</v>
      </c>
      <c r="B31" s="14" t="s">
        <v>58</v>
      </c>
      <c r="C31" s="15" t="s">
        <v>59</v>
      </c>
    </row>
    <row r="32" spans="1:3" ht="14.25">
      <c r="A32" s="10" t="s">
        <v>116</v>
      </c>
      <c r="B32" s="11" t="s">
        <v>60</v>
      </c>
      <c r="C32" s="12" t="s">
        <v>14</v>
      </c>
    </row>
    <row r="33" spans="1:3" ht="14.25">
      <c r="A33" s="10" t="s">
        <v>117</v>
      </c>
      <c r="B33" s="11" t="s">
        <v>61</v>
      </c>
      <c r="C33" s="12" t="s">
        <v>62</v>
      </c>
    </row>
    <row r="34" spans="1:3" ht="14.25">
      <c r="A34" s="10" t="s">
        <v>118</v>
      </c>
      <c r="B34" s="11" t="s">
        <v>63</v>
      </c>
      <c r="C34" s="12" t="s">
        <v>64</v>
      </c>
    </row>
    <row r="35" spans="1:3" ht="14.25">
      <c r="A35" s="10" t="s">
        <v>119</v>
      </c>
      <c r="B35" s="11" t="s">
        <v>65</v>
      </c>
      <c r="C35" s="12" t="s">
        <v>66</v>
      </c>
    </row>
    <row r="36" spans="1:3" ht="14.25">
      <c r="A36" s="13" t="s">
        <v>143</v>
      </c>
      <c r="B36" s="14" t="s">
        <v>144</v>
      </c>
      <c r="C36" s="15" t="s">
        <v>145</v>
      </c>
    </row>
    <row r="37" spans="1:3" ht="14.25">
      <c r="A37" s="10" t="s">
        <v>120</v>
      </c>
      <c r="B37" s="11" t="s">
        <v>67</v>
      </c>
      <c r="C37" s="12" t="s">
        <v>41</v>
      </c>
    </row>
    <row r="38" spans="1:3" ht="14.25">
      <c r="A38" s="10" t="s">
        <v>121</v>
      </c>
      <c r="B38" s="11" t="s">
        <v>68</v>
      </c>
      <c r="C38" s="12" t="s">
        <v>69</v>
      </c>
    </row>
    <row r="39" spans="1:3" ht="14.25">
      <c r="A39" s="10" t="s">
        <v>122</v>
      </c>
      <c r="B39" s="11" t="s">
        <v>70</v>
      </c>
      <c r="C39" s="12" t="s">
        <v>87</v>
      </c>
    </row>
    <row r="40" spans="1:3" ht="14.25">
      <c r="A40" s="10" t="s">
        <v>123</v>
      </c>
      <c r="B40" s="11" t="s">
        <v>71</v>
      </c>
      <c r="C40" s="12" t="s">
        <v>72</v>
      </c>
    </row>
    <row r="41" spans="1:3" ht="14.25">
      <c r="A41" s="10" t="s">
        <v>124</v>
      </c>
      <c r="B41" s="11" t="s">
        <v>73</v>
      </c>
      <c r="C41" s="12" t="s">
        <v>88</v>
      </c>
    </row>
    <row r="42" spans="1:3" ht="14.25">
      <c r="A42" s="13" t="s">
        <v>137</v>
      </c>
      <c r="B42" s="14" t="s">
        <v>139</v>
      </c>
      <c r="C42" s="15" t="s">
        <v>138</v>
      </c>
    </row>
    <row r="43" spans="1:3" ht="14.25">
      <c r="A43" s="10" t="s">
        <v>125</v>
      </c>
      <c r="B43" s="11" t="s">
        <v>74</v>
      </c>
      <c r="C43" s="12" t="s">
        <v>88</v>
      </c>
    </row>
    <row r="44" spans="1:3" ht="14.25">
      <c r="A44" s="10" t="s">
        <v>126</v>
      </c>
      <c r="B44" s="11" t="s">
        <v>75</v>
      </c>
      <c r="C44" s="12" t="s">
        <v>88</v>
      </c>
    </row>
    <row r="45" spans="1:3" ht="14.25">
      <c r="A45" s="10" t="s">
        <v>127</v>
      </c>
      <c r="B45" s="11" t="s">
        <v>76</v>
      </c>
      <c r="C45" s="12" t="s">
        <v>89</v>
      </c>
    </row>
    <row r="46" spans="1:3" ht="14.25">
      <c r="A46" s="10" t="s">
        <v>128</v>
      </c>
      <c r="B46" s="11" t="s">
        <v>77</v>
      </c>
      <c r="C46" s="12" t="s">
        <v>89</v>
      </c>
    </row>
    <row r="47" spans="1:3" ht="14.25">
      <c r="A47" s="10" t="s">
        <v>129</v>
      </c>
      <c r="B47" s="11" t="s">
        <v>78</v>
      </c>
      <c r="C47" s="12" t="s">
        <v>89</v>
      </c>
    </row>
    <row r="48" spans="1:3" ht="14.25">
      <c r="A48" s="10" t="s">
        <v>130</v>
      </c>
      <c r="B48" s="11" t="s">
        <v>79</v>
      </c>
      <c r="C48" s="12" t="s">
        <v>89</v>
      </c>
    </row>
    <row r="49" spans="1:3" ht="14.25">
      <c r="A49" s="10" t="s">
        <v>131</v>
      </c>
      <c r="B49" s="11" t="s">
        <v>80</v>
      </c>
      <c r="C49" s="12" t="s">
        <v>89</v>
      </c>
    </row>
    <row r="50" spans="1:3" ht="14.25">
      <c r="A50" s="10" t="s">
        <v>132</v>
      </c>
      <c r="B50" s="11" t="s">
        <v>81</v>
      </c>
      <c r="C50" s="12" t="s">
        <v>82</v>
      </c>
    </row>
    <row r="51" spans="1:3" ht="14.25">
      <c r="A51" s="10" t="s">
        <v>133</v>
      </c>
      <c r="B51" s="11" t="s">
        <v>83</v>
      </c>
      <c r="C51" s="12" t="s">
        <v>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S43"/>
  <sheetViews>
    <sheetView tabSelected="1" view="pageBreakPreview" zoomScaleSheetLayoutView="100" zoomScalePageLayoutView="0" workbookViewId="0" topLeftCell="A1">
      <selection activeCell="A25" sqref="A25:I37"/>
    </sheetView>
  </sheetViews>
  <sheetFormatPr defaultColWidth="2.625" defaultRowHeight="13.5"/>
  <cols>
    <col min="1" max="1" width="3.25390625" style="1" bestFit="1" customWidth="1"/>
    <col min="2" max="2" width="4.50390625" style="1" bestFit="1" customWidth="1"/>
    <col min="3" max="9" width="4.875" style="1" customWidth="1"/>
    <col min="10" max="10" width="1.625" style="1" customWidth="1"/>
    <col min="11" max="11" width="3.25390625" style="1" bestFit="1" customWidth="1"/>
    <col min="12" max="12" width="4.50390625" style="1" bestFit="1" customWidth="1"/>
    <col min="13" max="19" width="4.875" style="1" customWidth="1"/>
    <col min="20" max="16384" width="2.625" style="1" customWidth="1"/>
  </cols>
  <sheetData>
    <row r="1" spans="1:19" ht="31.5" customHeight="1">
      <c r="A1" s="110" t="s">
        <v>168</v>
      </c>
      <c r="B1" s="110"/>
      <c r="C1" s="110"/>
      <c r="D1" s="110"/>
      <c r="E1" s="110"/>
      <c r="F1" s="110"/>
      <c r="G1" s="110"/>
      <c r="H1" s="110"/>
      <c r="I1" s="110"/>
      <c r="J1" s="110"/>
      <c r="K1" s="110"/>
      <c r="L1" s="110"/>
      <c r="M1" s="110"/>
      <c r="N1" s="110"/>
      <c r="O1" s="110"/>
      <c r="P1" s="110"/>
      <c r="Q1" s="110"/>
      <c r="R1" s="110"/>
      <c r="S1" s="110"/>
    </row>
    <row r="2" spans="1:19" ht="22.5" customHeight="1">
      <c r="A2" s="18"/>
      <c r="B2" s="18"/>
      <c r="C2" s="18"/>
      <c r="D2" s="18"/>
      <c r="E2" s="18"/>
      <c r="F2" s="18"/>
      <c r="G2" s="18"/>
      <c r="H2" s="18"/>
      <c r="I2" s="18"/>
      <c r="J2" s="18"/>
      <c r="K2" s="18"/>
      <c r="L2" s="18"/>
      <c r="M2" s="18"/>
      <c r="N2" s="18"/>
      <c r="O2" s="18"/>
      <c r="P2" s="18"/>
      <c r="Q2" s="18"/>
      <c r="R2" s="18"/>
      <c r="S2" s="18"/>
    </row>
    <row r="3" spans="1:19" s="22" customFormat="1" ht="20.25" customHeight="1" thickBot="1">
      <c r="A3" s="21"/>
      <c r="B3" s="21"/>
      <c r="C3" s="21"/>
      <c r="D3" s="21"/>
      <c r="E3" s="21"/>
      <c r="F3" s="21"/>
      <c r="G3" s="21"/>
      <c r="H3" s="21"/>
      <c r="I3" s="21"/>
      <c r="J3" s="21"/>
      <c r="K3" s="21"/>
      <c r="L3" s="21"/>
      <c r="M3" s="111" t="s">
        <v>163</v>
      </c>
      <c r="N3" s="111"/>
      <c r="O3" s="111"/>
      <c r="P3" s="111"/>
      <c r="Q3" s="111"/>
      <c r="R3" s="111"/>
      <c r="S3" s="111"/>
    </row>
    <row r="4" spans="1:19" ht="18.75" customHeight="1">
      <c r="A4" s="112">
        <f>A7</f>
        <v>44788</v>
      </c>
      <c r="B4" s="113"/>
      <c r="C4" s="113"/>
      <c r="D4" s="113"/>
      <c r="E4" s="113"/>
      <c r="F4" s="113"/>
      <c r="G4" s="113"/>
      <c r="H4" s="113"/>
      <c r="I4" s="114"/>
      <c r="J4" s="19"/>
      <c r="K4" s="112">
        <f>K7</f>
        <v>44805</v>
      </c>
      <c r="L4" s="113"/>
      <c r="M4" s="113"/>
      <c r="N4" s="113"/>
      <c r="O4" s="113"/>
      <c r="P4" s="113"/>
      <c r="Q4" s="113"/>
      <c r="R4" s="113"/>
      <c r="S4" s="114"/>
    </row>
    <row r="5" spans="1:19" ht="18.75" customHeight="1">
      <c r="A5" s="115" t="s">
        <v>6</v>
      </c>
      <c r="B5" s="118" t="s">
        <v>7</v>
      </c>
      <c r="C5" s="16" t="s">
        <v>155</v>
      </c>
      <c r="D5" s="79" t="s">
        <v>156</v>
      </c>
      <c r="E5" s="79"/>
      <c r="F5" s="79"/>
      <c r="G5" s="91"/>
      <c r="H5" s="116" t="s">
        <v>154</v>
      </c>
      <c r="I5" s="117"/>
      <c r="J5" s="19"/>
      <c r="K5" s="115" t="s">
        <v>6</v>
      </c>
      <c r="L5" s="118" t="s">
        <v>7</v>
      </c>
      <c r="M5" s="16" t="s">
        <v>155</v>
      </c>
      <c r="N5" s="79" t="s">
        <v>156</v>
      </c>
      <c r="O5" s="79"/>
      <c r="P5" s="79"/>
      <c r="Q5" s="91"/>
      <c r="R5" s="116" t="s">
        <v>154</v>
      </c>
      <c r="S5" s="117"/>
    </row>
    <row r="6" spans="1:19" ht="18.75" customHeight="1">
      <c r="A6" s="115"/>
      <c r="B6" s="118"/>
      <c r="C6" s="17" t="s">
        <v>153</v>
      </c>
      <c r="D6" s="28" t="s">
        <v>3</v>
      </c>
      <c r="E6" s="29" t="s">
        <v>0</v>
      </c>
      <c r="F6" s="43" t="s">
        <v>1</v>
      </c>
      <c r="G6" s="30" t="s">
        <v>2</v>
      </c>
      <c r="H6" s="33" t="s">
        <v>9</v>
      </c>
      <c r="I6" s="32" t="s">
        <v>8</v>
      </c>
      <c r="J6" s="20"/>
      <c r="K6" s="115"/>
      <c r="L6" s="118"/>
      <c r="M6" s="17" t="s">
        <v>153</v>
      </c>
      <c r="N6" s="28" t="s">
        <v>3</v>
      </c>
      <c r="O6" s="29" t="s">
        <v>0</v>
      </c>
      <c r="P6" s="29" t="s">
        <v>1</v>
      </c>
      <c r="Q6" s="66" t="s">
        <v>2</v>
      </c>
      <c r="R6" s="33" t="s">
        <v>9</v>
      </c>
      <c r="S6" s="65" t="s">
        <v>8</v>
      </c>
    </row>
    <row r="7" spans="1:19" ht="18.75" customHeight="1">
      <c r="A7" s="2">
        <v>44788</v>
      </c>
      <c r="B7" s="3">
        <f>A7</f>
        <v>44788</v>
      </c>
      <c r="C7" s="37" t="s">
        <v>158</v>
      </c>
      <c r="D7" s="26" t="s">
        <v>161</v>
      </c>
      <c r="E7" s="31" t="s">
        <v>161</v>
      </c>
      <c r="F7" s="29"/>
      <c r="G7" s="40" t="s">
        <v>161</v>
      </c>
      <c r="H7" s="35" t="s">
        <v>160</v>
      </c>
      <c r="I7" s="34" t="s">
        <v>159</v>
      </c>
      <c r="J7" s="20"/>
      <c r="K7" s="2">
        <v>44805</v>
      </c>
      <c r="L7" s="3">
        <f>K7</f>
        <v>44805</v>
      </c>
      <c r="M7" s="64"/>
      <c r="N7" s="63"/>
      <c r="O7" s="92" t="s">
        <v>173</v>
      </c>
      <c r="P7" s="93"/>
      <c r="Q7" s="94"/>
      <c r="R7" s="35" t="s">
        <v>160</v>
      </c>
      <c r="S7" s="36" t="s">
        <v>169</v>
      </c>
    </row>
    <row r="8" spans="1:19" ht="18.75" customHeight="1">
      <c r="A8" s="2">
        <f>A7+1</f>
        <v>44789</v>
      </c>
      <c r="B8" s="3">
        <f aca="true" t="shared" si="0" ref="B8:B21">A8</f>
        <v>44789</v>
      </c>
      <c r="C8" s="37" t="s">
        <v>158</v>
      </c>
      <c r="D8" s="51"/>
      <c r="E8" s="52"/>
      <c r="F8" s="39" t="s">
        <v>161</v>
      </c>
      <c r="G8" s="26" t="s">
        <v>161</v>
      </c>
      <c r="H8" s="35" t="s">
        <v>160</v>
      </c>
      <c r="I8" s="55" t="s">
        <v>159</v>
      </c>
      <c r="J8" s="20"/>
      <c r="K8" s="2">
        <f>K7+1</f>
        <v>44806</v>
      </c>
      <c r="L8" s="3">
        <f aca="true" t="shared" si="1" ref="L8:L37">K8</f>
        <v>44806</v>
      </c>
      <c r="M8" s="67" t="s">
        <v>158</v>
      </c>
      <c r="N8" s="62" t="s">
        <v>160</v>
      </c>
      <c r="O8" s="92" t="s">
        <v>173</v>
      </c>
      <c r="P8" s="93"/>
      <c r="Q8" s="94"/>
      <c r="R8" s="35" t="s">
        <v>160</v>
      </c>
      <c r="S8" s="36" t="s">
        <v>169</v>
      </c>
    </row>
    <row r="9" spans="1:19" ht="18.75" customHeight="1">
      <c r="A9" s="2">
        <f aca="true" t="shared" si="2" ref="A9:A23">A8+1</f>
        <v>44790</v>
      </c>
      <c r="B9" s="3">
        <f t="shared" si="0"/>
        <v>44790</v>
      </c>
      <c r="C9" s="37" t="s">
        <v>158</v>
      </c>
      <c r="D9" s="26" t="s">
        <v>161</v>
      </c>
      <c r="E9" s="41" t="s">
        <v>161</v>
      </c>
      <c r="F9" s="26" t="s">
        <v>161</v>
      </c>
      <c r="G9" s="53"/>
      <c r="H9" s="35" t="s">
        <v>160</v>
      </c>
      <c r="I9" s="55" t="s">
        <v>159</v>
      </c>
      <c r="J9" s="20"/>
      <c r="K9" s="2">
        <f aca="true" t="shared" si="3" ref="K9:K21">K8+1</f>
        <v>44807</v>
      </c>
      <c r="L9" s="3">
        <f t="shared" si="1"/>
        <v>44807</v>
      </c>
      <c r="M9" s="64"/>
      <c r="N9" s="45"/>
      <c r="O9" s="92" t="s">
        <v>173</v>
      </c>
      <c r="P9" s="93"/>
      <c r="Q9" s="94"/>
      <c r="R9" s="47"/>
      <c r="S9" s="48"/>
    </row>
    <row r="10" spans="1:19" ht="18.75" customHeight="1">
      <c r="A10" s="2">
        <f t="shared" si="2"/>
        <v>44791</v>
      </c>
      <c r="B10" s="3">
        <f t="shared" si="0"/>
        <v>44791</v>
      </c>
      <c r="C10" s="37" t="s">
        <v>158</v>
      </c>
      <c r="D10" s="58"/>
      <c r="E10" s="42" t="s">
        <v>161</v>
      </c>
      <c r="F10" s="54"/>
      <c r="G10" s="26" t="s">
        <v>161</v>
      </c>
      <c r="H10" s="35" t="s">
        <v>160</v>
      </c>
      <c r="I10" s="55" t="s">
        <v>159</v>
      </c>
      <c r="J10" s="20"/>
      <c r="K10" s="2">
        <f t="shared" si="3"/>
        <v>44808</v>
      </c>
      <c r="L10" s="3">
        <f t="shared" si="1"/>
        <v>44808</v>
      </c>
      <c r="M10" s="64"/>
      <c r="N10" s="45"/>
      <c r="O10" s="92" t="s">
        <v>173</v>
      </c>
      <c r="P10" s="93"/>
      <c r="Q10" s="94"/>
      <c r="R10" s="47"/>
      <c r="S10" s="48"/>
    </row>
    <row r="11" spans="1:19" ht="18.75" customHeight="1">
      <c r="A11" s="2">
        <f t="shared" si="2"/>
        <v>44792</v>
      </c>
      <c r="B11" s="3">
        <f t="shared" si="0"/>
        <v>44792</v>
      </c>
      <c r="C11" s="37" t="s">
        <v>158</v>
      </c>
      <c r="D11" s="26" t="s">
        <v>161</v>
      </c>
      <c r="E11" s="60"/>
      <c r="F11" s="41" t="s">
        <v>161</v>
      </c>
      <c r="G11" s="26" t="s">
        <v>161</v>
      </c>
      <c r="H11" s="35" t="s">
        <v>160</v>
      </c>
      <c r="I11" s="55" t="s">
        <v>159</v>
      </c>
      <c r="J11" s="20"/>
      <c r="K11" s="2">
        <f t="shared" si="3"/>
        <v>44809</v>
      </c>
      <c r="L11" s="3">
        <f t="shared" si="1"/>
        <v>44809</v>
      </c>
      <c r="M11" s="64"/>
      <c r="N11" s="63"/>
      <c r="O11" s="92" t="s">
        <v>173</v>
      </c>
      <c r="P11" s="93"/>
      <c r="Q11" s="94"/>
      <c r="R11" s="35" t="s">
        <v>160</v>
      </c>
      <c r="S11" s="36" t="s">
        <v>169</v>
      </c>
    </row>
    <row r="12" spans="1:19" ht="18.75" customHeight="1">
      <c r="A12" s="2">
        <f t="shared" si="2"/>
        <v>44793</v>
      </c>
      <c r="B12" s="3">
        <f t="shared" si="0"/>
        <v>44793</v>
      </c>
      <c r="C12" s="119" t="s">
        <v>166</v>
      </c>
      <c r="D12" s="93"/>
      <c r="E12" s="93"/>
      <c r="F12" s="93"/>
      <c r="G12" s="93"/>
      <c r="H12" s="93"/>
      <c r="I12" s="120"/>
      <c r="J12" s="20"/>
      <c r="K12" s="2">
        <f t="shared" si="3"/>
        <v>44810</v>
      </c>
      <c r="L12" s="3">
        <f t="shared" si="1"/>
        <v>44810</v>
      </c>
      <c r="M12" s="67" t="s">
        <v>158</v>
      </c>
      <c r="N12" s="62" t="s">
        <v>160</v>
      </c>
      <c r="O12" s="92" t="s">
        <v>173</v>
      </c>
      <c r="P12" s="93"/>
      <c r="Q12" s="94"/>
      <c r="R12" s="35" t="s">
        <v>160</v>
      </c>
      <c r="S12" s="36" t="s">
        <v>169</v>
      </c>
    </row>
    <row r="13" spans="1:19" ht="18.75" customHeight="1">
      <c r="A13" s="2">
        <f t="shared" si="2"/>
        <v>44794</v>
      </c>
      <c r="B13" s="3">
        <f t="shared" si="0"/>
        <v>44794</v>
      </c>
      <c r="C13" s="78" t="s">
        <v>162</v>
      </c>
      <c r="D13" s="79"/>
      <c r="E13" s="79"/>
      <c r="F13" s="79"/>
      <c r="G13" s="79"/>
      <c r="H13" s="79"/>
      <c r="I13" s="80"/>
      <c r="J13" s="20"/>
      <c r="K13" s="2">
        <f t="shared" si="3"/>
        <v>44811</v>
      </c>
      <c r="L13" s="3">
        <f t="shared" si="1"/>
        <v>44811</v>
      </c>
      <c r="M13" s="64"/>
      <c r="N13" s="63"/>
      <c r="O13" s="92" t="s">
        <v>173</v>
      </c>
      <c r="P13" s="93"/>
      <c r="Q13" s="94"/>
      <c r="R13" s="35" t="s">
        <v>160</v>
      </c>
      <c r="S13" s="48"/>
    </row>
    <row r="14" spans="1:19" ht="18.75" customHeight="1">
      <c r="A14" s="2">
        <f t="shared" si="2"/>
        <v>44795</v>
      </c>
      <c r="B14" s="3">
        <f t="shared" si="0"/>
        <v>44795</v>
      </c>
      <c r="C14" s="57"/>
      <c r="D14" s="61"/>
      <c r="E14" s="61"/>
      <c r="F14" s="61"/>
      <c r="G14" s="59"/>
      <c r="H14" s="35" t="s">
        <v>160</v>
      </c>
      <c r="I14" s="36" t="s">
        <v>167</v>
      </c>
      <c r="J14" s="20"/>
      <c r="K14" s="2">
        <f t="shared" si="3"/>
        <v>44812</v>
      </c>
      <c r="L14" s="3">
        <f t="shared" si="1"/>
        <v>44812</v>
      </c>
      <c r="M14" s="64"/>
      <c r="N14" s="63"/>
      <c r="O14" s="92" t="s">
        <v>173</v>
      </c>
      <c r="P14" s="93"/>
      <c r="Q14" s="94"/>
      <c r="R14" s="35" t="s">
        <v>160</v>
      </c>
      <c r="S14" s="36" t="s">
        <v>170</v>
      </c>
    </row>
    <row r="15" spans="1:19" ht="18.75" customHeight="1">
      <c r="A15" s="2">
        <f t="shared" si="2"/>
        <v>44796</v>
      </c>
      <c r="B15" s="3">
        <f t="shared" si="0"/>
        <v>44796</v>
      </c>
      <c r="C15" s="56" t="s">
        <v>158</v>
      </c>
      <c r="D15" s="44" t="s">
        <v>160</v>
      </c>
      <c r="E15" s="44" t="s">
        <v>160</v>
      </c>
      <c r="F15" s="44" t="s">
        <v>160</v>
      </c>
      <c r="G15" s="38" t="s">
        <v>160</v>
      </c>
      <c r="H15" s="35" t="s">
        <v>160</v>
      </c>
      <c r="I15" s="36" t="s">
        <v>167</v>
      </c>
      <c r="J15" s="20"/>
      <c r="K15" s="2">
        <f t="shared" si="3"/>
        <v>44813</v>
      </c>
      <c r="L15" s="3">
        <f t="shared" si="1"/>
        <v>44813</v>
      </c>
      <c r="M15" s="67" t="s">
        <v>158</v>
      </c>
      <c r="N15" s="62" t="s">
        <v>160</v>
      </c>
      <c r="O15" s="90" t="s">
        <v>176</v>
      </c>
      <c r="P15" s="100"/>
      <c r="Q15" s="38" t="s">
        <v>175</v>
      </c>
      <c r="R15" s="35" t="s">
        <v>160</v>
      </c>
      <c r="S15" s="36" t="s">
        <v>170</v>
      </c>
    </row>
    <row r="16" spans="1:19" ht="18.75" customHeight="1">
      <c r="A16" s="2">
        <f t="shared" si="2"/>
        <v>44797</v>
      </c>
      <c r="B16" s="3">
        <f t="shared" si="0"/>
        <v>44797</v>
      </c>
      <c r="C16" s="78" t="s">
        <v>162</v>
      </c>
      <c r="D16" s="79"/>
      <c r="E16" s="79"/>
      <c r="F16" s="79"/>
      <c r="G16" s="79"/>
      <c r="H16" s="79"/>
      <c r="I16" s="80"/>
      <c r="J16" s="20"/>
      <c r="K16" s="2">
        <f t="shared" si="3"/>
        <v>44814</v>
      </c>
      <c r="L16" s="3">
        <f t="shared" si="1"/>
        <v>44814</v>
      </c>
      <c r="M16" s="78" t="s">
        <v>162</v>
      </c>
      <c r="N16" s="79"/>
      <c r="O16" s="79"/>
      <c r="P16" s="79"/>
      <c r="Q16" s="79"/>
      <c r="R16" s="79"/>
      <c r="S16" s="80"/>
    </row>
    <row r="17" spans="1:19" ht="18.75" customHeight="1">
      <c r="A17" s="2">
        <f t="shared" si="2"/>
        <v>44798</v>
      </c>
      <c r="B17" s="3">
        <f t="shared" si="0"/>
        <v>44798</v>
      </c>
      <c r="C17" s="57"/>
      <c r="D17" s="61"/>
      <c r="E17" s="61"/>
      <c r="F17" s="61"/>
      <c r="G17" s="59"/>
      <c r="H17" s="35" t="s">
        <v>160</v>
      </c>
      <c r="I17" s="36" t="s">
        <v>167</v>
      </c>
      <c r="J17" s="20"/>
      <c r="K17" s="2">
        <f t="shared" si="3"/>
        <v>44815</v>
      </c>
      <c r="L17" s="3">
        <f t="shared" si="1"/>
        <v>44815</v>
      </c>
      <c r="M17" s="64"/>
      <c r="N17" s="45"/>
      <c r="O17" s="45"/>
      <c r="P17" s="45"/>
      <c r="Q17" s="38" t="s">
        <v>175</v>
      </c>
      <c r="R17" s="47"/>
      <c r="S17" s="48"/>
    </row>
    <row r="18" spans="1:19" ht="18.75" customHeight="1">
      <c r="A18" s="2">
        <f t="shared" si="2"/>
        <v>44799</v>
      </c>
      <c r="B18" s="3">
        <f t="shared" si="0"/>
        <v>44799</v>
      </c>
      <c r="C18" s="56" t="s">
        <v>158</v>
      </c>
      <c r="D18" s="44" t="s">
        <v>160</v>
      </c>
      <c r="E18" s="44" t="s">
        <v>160</v>
      </c>
      <c r="F18" s="44" t="s">
        <v>160</v>
      </c>
      <c r="G18" s="38" t="s">
        <v>160</v>
      </c>
      <c r="H18" s="35" t="s">
        <v>160</v>
      </c>
      <c r="I18" s="36" t="s">
        <v>167</v>
      </c>
      <c r="J18" s="20"/>
      <c r="K18" s="2">
        <f t="shared" si="3"/>
        <v>44816</v>
      </c>
      <c r="L18" s="3">
        <f t="shared" si="1"/>
        <v>44816</v>
      </c>
      <c r="M18" s="64"/>
      <c r="N18" s="45"/>
      <c r="O18" s="45"/>
      <c r="P18" s="45"/>
      <c r="Q18" s="46"/>
      <c r="R18" s="35" t="s">
        <v>164</v>
      </c>
      <c r="S18" s="36" t="s">
        <v>170</v>
      </c>
    </row>
    <row r="19" spans="1:19" ht="18.75" customHeight="1">
      <c r="A19" s="2">
        <f t="shared" si="2"/>
        <v>44800</v>
      </c>
      <c r="B19" s="3">
        <f t="shared" si="0"/>
        <v>44800</v>
      </c>
      <c r="C19" s="69" t="s">
        <v>162</v>
      </c>
      <c r="D19" s="70"/>
      <c r="E19" s="70"/>
      <c r="F19" s="70"/>
      <c r="G19" s="70"/>
      <c r="H19" s="70"/>
      <c r="I19" s="71"/>
      <c r="J19" s="20"/>
      <c r="K19" s="2">
        <f t="shared" si="3"/>
        <v>44817</v>
      </c>
      <c r="L19" s="3">
        <f t="shared" si="1"/>
        <v>44817</v>
      </c>
      <c r="M19" s="68" t="s">
        <v>165</v>
      </c>
      <c r="N19" s="49" t="s">
        <v>164</v>
      </c>
      <c r="O19" s="90" t="s">
        <v>176</v>
      </c>
      <c r="P19" s="79"/>
      <c r="Q19" s="91"/>
      <c r="R19" s="35" t="s">
        <v>164</v>
      </c>
      <c r="S19" s="36" t="s">
        <v>170</v>
      </c>
    </row>
    <row r="20" spans="1:19" ht="18.75" customHeight="1">
      <c r="A20" s="2">
        <f t="shared" si="2"/>
        <v>44801</v>
      </c>
      <c r="B20" s="3">
        <f t="shared" si="0"/>
        <v>44801</v>
      </c>
      <c r="C20" s="72"/>
      <c r="D20" s="73"/>
      <c r="E20" s="73"/>
      <c r="F20" s="73"/>
      <c r="G20" s="73"/>
      <c r="H20" s="73"/>
      <c r="I20" s="74"/>
      <c r="J20" s="20"/>
      <c r="K20" s="2">
        <f t="shared" si="3"/>
        <v>44818</v>
      </c>
      <c r="L20" s="3">
        <f t="shared" si="1"/>
        <v>44818</v>
      </c>
      <c r="M20" s="78" t="s">
        <v>162</v>
      </c>
      <c r="N20" s="79"/>
      <c r="O20" s="79"/>
      <c r="P20" s="79"/>
      <c r="Q20" s="79"/>
      <c r="R20" s="79"/>
      <c r="S20" s="80"/>
    </row>
    <row r="21" spans="1:19" ht="18.75" customHeight="1">
      <c r="A21" s="2">
        <f t="shared" si="2"/>
        <v>44802</v>
      </c>
      <c r="B21" s="3">
        <f t="shared" si="0"/>
        <v>44802</v>
      </c>
      <c r="C21" s="72"/>
      <c r="D21" s="73"/>
      <c r="E21" s="73"/>
      <c r="F21" s="73"/>
      <c r="G21" s="73"/>
      <c r="H21" s="73"/>
      <c r="I21" s="74"/>
      <c r="J21" s="20"/>
      <c r="K21" s="2">
        <f t="shared" si="3"/>
        <v>44819</v>
      </c>
      <c r="L21" s="3">
        <f t="shared" si="1"/>
        <v>44819</v>
      </c>
      <c r="M21" s="64"/>
      <c r="N21" s="45"/>
      <c r="O21" s="45"/>
      <c r="P21" s="45"/>
      <c r="Q21" s="46"/>
      <c r="R21" s="35" t="s">
        <v>164</v>
      </c>
      <c r="S21" s="36" t="s">
        <v>171</v>
      </c>
    </row>
    <row r="22" spans="1:19" ht="18.75" customHeight="1">
      <c r="A22" s="2">
        <f t="shared" si="2"/>
        <v>44803</v>
      </c>
      <c r="B22" s="3">
        <f>A22</f>
        <v>44803</v>
      </c>
      <c r="C22" s="72"/>
      <c r="D22" s="73"/>
      <c r="E22" s="73"/>
      <c r="F22" s="73"/>
      <c r="G22" s="73"/>
      <c r="H22" s="73"/>
      <c r="I22" s="74"/>
      <c r="J22" s="27"/>
      <c r="K22" s="2">
        <f>K21+1</f>
        <v>44820</v>
      </c>
      <c r="L22" s="3">
        <f t="shared" si="1"/>
        <v>44820</v>
      </c>
      <c r="M22" s="68" t="s">
        <v>165</v>
      </c>
      <c r="N22" s="49" t="s">
        <v>164</v>
      </c>
      <c r="O22" s="49" t="s">
        <v>164</v>
      </c>
      <c r="P22" s="49" t="s">
        <v>164</v>
      </c>
      <c r="Q22" s="50" t="s">
        <v>164</v>
      </c>
      <c r="R22" s="35" t="s">
        <v>164</v>
      </c>
      <c r="S22" s="36" t="s">
        <v>171</v>
      </c>
    </row>
    <row r="23" spans="1:19" ht="18.75" customHeight="1" thickBot="1">
      <c r="A23" s="4">
        <f t="shared" si="2"/>
        <v>44804</v>
      </c>
      <c r="B23" s="5">
        <f>A23</f>
        <v>44804</v>
      </c>
      <c r="C23" s="75"/>
      <c r="D23" s="76"/>
      <c r="E23" s="76"/>
      <c r="F23" s="76"/>
      <c r="G23" s="76"/>
      <c r="H23" s="76"/>
      <c r="I23" s="77"/>
      <c r="J23" s="20"/>
      <c r="K23" s="2">
        <f>K22+1</f>
        <v>44821</v>
      </c>
      <c r="L23" s="3">
        <f t="shared" si="1"/>
        <v>44821</v>
      </c>
      <c r="M23" s="78" t="s">
        <v>162</v>
      </c>
      <c r="N23" s="79"/>
      <c r="O23" s="79"/>
      <c r="P23" s="79"/>
      <c r="Q23" s="79"/>
      <c r="R23" s="79"/>
      <c r="S23" s="80"/>
    </row>
    <row r="24" spans="1:19" ht="18.75" customHeight="1" thickBot="1">
      <c r="A24" s="104" t="s">
        <v>10</v>
      </c>
      <c r="B24" s="105"/>
      <c r="C24" s="105"/>
      <c r="D24" s="105"/>
      <c r="E24" s="105"/>
      <c r="F24" s="105"/>
      <c r="G24" s="105"/>
      <c r="H24" s="105"/>
      <c r="I24" s="106"/>
      <c r="J24" s="20"/>
      <c r="K24" s="2">
        <f aca="true" t="shared" si="4" ref="K24:K37">K23+1</f>
        <v>44822</v>
      </c>
      <c r="L24" s="3">
        <f t="shared" si="1"/>
        <v>44822</v>
      </c>
      <c r="M24" s="64"/>
      <c r="N24" s="45"/>
      <c r="O24" s="45"/>
      <c r="P24" s="45"/>
      <c r="Q24" s="38" t="s">
        <v>175</v>
      </c>
      <c r="R24" s="47"/>
      <c r="S24" s="48"/>
    </row>
    <row r="25" spans="1:19" ht="18.75" customHeight="1">
      <c r="A25" s="81" t="s">
        <v>178</v>
      </c>
      <c r="B25" s="82"/>
      <c r="C25" s="82"/>
      <c r="D25" s="82"/>
      <c r="E25" s="82"/>
      <c r="F25" s="82"/>
      <c r="G25" s="82"/>
      <c r="H25" s="82"/>
      <c r="I25" s="83"/>
      <c r="J25" s="20"/>
      <c r="K25" s="2">
        <f t="shared" si="4"/>
        <v>44823</v>
      </c>
      <c r="L25" s="3">
        <f t="shared" si="1"/>
        <v>44823</v>
      </c>
      <c r="M25" s="64"/>
      <c r="N25" s="45"/>
      <c r="O25" s="45"/>
      <c r="P25" s="45"/>
      <c r="Q25" s="46"/>
      <c r="R25" s="35" t="s">
        <v>164</v>
      </c>
      <c r="S25" s="36" t="s">
        <v>171</v>
      </c>
    </row>
    <row r="26" spans="1:19" ht="18.75" customHeight="1">
      <c r="A26" s="84"/>
      <c r="B26" s="85"/>
      <c r="C26" s="85"/>
      <c r="D26" s="85"/>
      <c r="E26" s="85"/>
      <c r="F26" s="85"/>
      <c r="G26" s="85"/>
      <c r="H26" s="85"/>
      <c r="I26" s="86"/>
      <c r="J26" s="20"/>
      <c r="K26" s="2">
        <f t="shared" si="4"/>
        <v>44824</v>
      </c>
      <c r="L26" s="3">
        <f t="shared" si="1"/>
        <v>44824</v>
      </c>
      <c r="M26" s="68" t="s">
        <v>165</v>
      </c>
      <c r="N26" s="49" t="s">
        <v>164</v>
      </c>
      <c r="O26" s="49" t="s">
        <v>164</v>
      </c>
      <c r="P26" s="49" t="s">
        <v>164</v>
      </c>
      <c r="Q26" s="50" t="s">
        <v>164</v>
      </c>
      <c r="R26" s="35" t="s">
        <v>164</v>
      </c>
      <c r="S26" s="36" t="s">
        <v>171</v>
      </c>
    </row>
    <row r="27" spans="1:19" ht="18.75" customHeight="1">
      <c r="A27" s="84"/>
      <c r="B27" s="85"/>
      <c r="C27" s="85"/>
      <c r="D27" s="85"/>
      <c r="E27" s="85"/>
      <c r="F27" s="85"/>
      <c r="G27" s="85"/>
      <c r="H27" s="85"/>
      <c r="I27" s="86"/>
      <c r="J27" s="20"/>
      <c r="K27" s="2">
        <f t="shared" si="4"/>
        <v>44825</v>
      </c>
      <c r="L27" s="3">
        <f t="shared" si="1"/>
        <v>44825</v>
      </c>
      <c r="M27" s="78" t="s">
        <v>162</v>
      </c>
      <c r="N27" s="79"/>
      <c r="O27" s="79"/>
      <c r="P27" s="79"/>
      <c r="Q27" s="79"/>
      <c r="R27" s="79"/>
      <c r="S27" s="80"/>
    </row>
    <row r="28" spans="1:19" ht="18.75" customHeight="1">
      <c r="A28" s="84"/>
      <c r="B28" s="85"/>
      <c r="C28" s="85"/>
      <c r="D28" s="85"/>
      <c r="E28" s="85"/>
      <c r="F28" s="85"/>
      <c r="G28" s="85"/>
      <c r="H28" s="85"/>
      <c r="I28" s="86"/>
      <c r="J28" s="20"/>
      <c r="K28" s="2">
        <f t="shared" si="4"/>
        <v>44826</v>
      </c>
      <c r="L28" s="3">
        <f t="shared" si="1"/>
        <v>44826</v>
      </c>
      <c r="M28" s="64"/>
      <c r="N28" s="45"/>
      <c r="O28" s="45"/>
      <c r="P28" s="45"/>
      <c r="Q28" s="46"/>
      <c r="R28" s="35" t="s">
        <v>164</v>
      </c>
      <c r="S28" s="36" t="s">
        <v>172</v>
      </c>
    </row>
    <row r="29" spans="1:19" ht="18.75" customHeight="1">
      <c r="A29" s="84"/>
      <c r="B29" s="85"/>
      <c r="C29" s="85"/>
      <c r="D29" s="85"/>
      <c r="E29" s="85"/>
      <c r="F29" s="85"/>
      <c r="G29" s="85"/>
      <c r="H29" s="85"/>
      <c r="I29" s="86"/>
      <c r="J29" s="20"/>
      <c r="K29" s="2">
        <f t="shared" si="4"/>
        <v>44827</v>
      </c>
      <c r="L29" s="3">
        <f t="shared" si="1"/>
        <v>44827</v>
      </c>
      <c r="M29" s="68" t="s">
        <v>165</v>
      </c>
      <c r="N29" s="49" t="s">
        <v>164</v>
      </c>
      <c r="O29" s="49" t="s">
        <v>164</v>
      </c>
      <c r="P29" s="49" t="s">
        <v>164</v>
      </c>
      <c r="Q29" s="50" t="s">
        <v>164</v>
      </c>
      <c r="R29" s="35" t="s">
        <v>164</v>
      </c>
      <c r="S29" s="36" t="s">
        <v>172</v>
      </c>
    </row>
    <row r="30" spans="1:19" ht="18.75" customHeight="1">
      <c r="A30" s="84"/>
      <c r="B30" s="85"/>
      <c r="C30" s="85"/>
      <c r="D30" s="85"/>
      <c r="E30" s="85"/>
      <c r="F30" s="85"/>
      <c r="G30" s="85"/>
      <c r="H30" s="85"/>
      <c r="I30" s="86"/>
      <c r="J30" s="20"/>
      <c r="K30" s="2">
        <f t="shared" si="4"/>
        <v>44828</v>
      </c>
      <c r="L30" s="3">
        <f t="shared" si="1"/>
        <v>44828</v>
      </c>
      <c r="M30" s="78" t="s">
        <v>162</v>
      </c>
      <c r="N30" s="79"/>
      <c r="O30" s="79"/>
      <c r="P30" s="79"/>
      <c r="Q30" s="79"/>
      <c r="R30" s="79"/>
      <c r="S30" s="80"/>
    </row>
    <row r="31" spans="1:19" ht="18.75" customHeight="1">
      <c r="A31" s="84"/>
      <c r="B31" s="85"/>
      <c r="C31" s="85"/>
      <c r="D31" s="85"/>
      <c r="E31" s="85"/>
      <c r="F31" s="85"/>
      <c r="G31" s="85"/>
      <c r="H31" s="85"/>
      <c r="I31" s="86"/>
      <c r="J31" s="20"/>
      <c r="K31" s="2">
        <f t="shared" si="4"/>
        <v>44829</v>
      </c>
      <c r="L31" s="3">
        <f t="shared" si="1"/>
        <v>44829</v>
      </c>
      <c r="M31" s="64"/>
      <c r="N31" s="45"/>
      <c r="O31" s="45"/>
      <c r="P31" s="45"/>
      <c r="Q31" s="38" t="s">
        <v>175</v>
      </c>
      <c r="R31" s="47"/>
      <c r="S31" s="48"/>
    </row>
    <row r="32" spans="1:19" ht="18.75" customHeight="1">
      <c r="A32" s="84"/>
      <c r="B32" s="85"/>
      <c r="C32" s="85"/>
      <c r="D32" s="85"/>
      <c r="E32" s="85"/>
      <c r="F32" s="85"/>
      <c r="G32" s="85"/>
      <c r="H32" s="85"/>
      <c r="I32" s="86"/>
      <c r="J32" s="20"/>
      <c r="K32" s="2">
        <f t="shared" si="4"/>
        <v>44830</v>
      </c>
      <c r="L32" s="3">
        <f t="shared" si="1"/>
        <v>44830</v>
      </c>
      <c r="M32" s="64"/>
      <c r="N32" s="45"/>
      <c r="O32" s="45"/>
      <c r="P32" s="45"/>
      <c r="Q32" s="46"/>
      <c r="R32" s="35" t="s">
        <v>164</v>
      </c>
      <c r="S32" s="36" t="s">
        <v>174</v>
      </c>
    </row>
    <row r="33" spans="1:19" ht="18.75" customHeight="1">
      <c r="A33" s="84"/>
      <c r="B33" s="85"/>
      <c r="C33" s="85"/>
      <c r="D33" s="85"/>
      <c r="E33" s="85"/>
      <c r="F33" s="85"/>
      <c r="G33" s="85"/>
      <c r="H33" s="85"/>
      <c r="I33" s="86"/>
      <c r="J33" s="20"/>
      <c r="K33" s="2">
        <f t="shared" si="4"/>
        <v>44831</v>
      </c>
      <c r="L33" s="3">
        <f t="shared" si="1"/>
        <v>44831</v>
      </c>
      <c r="M33" s="68" t="s">
        <v>165</v>
      </c>
      <c r="N33" s="49" t="s">
        <v>164</v>
      </c>
      <c r="O33" s="49" t="s">
        <v>164</v>
      </c>
      <c r="P33" s="49" t="s">
        <v>164</v>
      </c>
      <c r="Q33" s="50" t="s">
        <v>164</v>
      </c>
      <c r="R33" s="35" t="s">
        <v>164</v>
      </c>
      <c r="S33" s="36" t="s">
        <v>172</v>
      </c>
    </row>
    <row r="34" spans="1:19" ht="18.75" customHeight="1">
      <c r="A34" s="84"/>
      <c r="B34" s="85"/>
      <c r="C34" s="85"/>
      <c r="D34" s="85"/>
      <c r="E34" s="85"/>
      <c r="F34" s="85"/>
      <c r="G34" s="85"/>
      <c r="H34" s="85"/>
      <c r="I34" s="86"/>
      <c r="J34" s="20"/>
      <c r="K34" s="2">
        <f t="shared" si="4"/>
        <v>44832</v>
      </c>
      <c r="L34" s="3">
        <f t="shared" si="1"/>
        <v>44832</v>
      </c>
      <c r="M34" s="78" t="s">
        <v>162</v>
      </c>
      <c r="N34" s="79"/>
      <c r="O34" s="79"/>
      <c r="P34" s="79"/>
      <c r="Q34" s="79"/>
      <c r="R34" s="79"/>
      <c r="S34" s="80"/>
    </row>
    <row r="35" spans="1:19" ht="18.75" customHeight="1">
      <c r="A35" s="84"/>
      <c r="B35" s="85"/>
      <c r="C35" s="85"/>
      <c r="D35" s="85"/>
      <c r="E35" s="85"/>
      <c r="F35" s="85"/>
      <c r="G35" s="85"/>
      <c r="H35" s="85"/>
      <c r="I35" s="86"/>
      <c r="J35" s="20"/>
      <c r="K35" s="2">
        <f t="shared" si="4"/>
        <v>44833</v>
      </c>
      <c r="L35" s="3">
        <f t="shared" si="1"/>
        <v>44833</v>
      </c>
      <c r="M35" s="64"/>
      <c r="N35" s="45"/>
      <c r="O35" s="45"/>
      <c r="P35" s="45"/>
      <c r="Q35" s="46"/>
      <c r="R35" s="35" t="s">
        <v>164</v>
      </c>
      <c r="S35" s="36" t="s">
        <v>177</v>
      </c>
    </row>
    <row r="36" spans="1:19" ht="18.75" customHeight="1">
      <c r="A36" s="84"/>
      <c r="B36" s="85"/>
      <c r="C36" s="85"/>
      <c r="D36" s="85"/>
      <c r="E36" s="85"/>
      <c r="F36" s="85"/>
      <c r="G36" s="85"/>
      <c r="H36" s="85"/>
      <c r="I36" s="86"/>
      <c r="J36" s="20"/>
      <c r="K36" s="2">
        <f t="shared" si="4"/>
        <v>44834</v>
      </c>
      <c r="L36" s="3">
        <f t="shared" si="1"/>
        <v>44834</v>
      </c>
      <c r="M36" s="68" t="s">
        <v>165</v>
      </c>
      <c r="N36" s="49" t="s">
        <v>164</v>
      </c>
      <c r="O36" s="49" t="s">
        <v>164</v>
      </c>
      <c r="P36" s="49" t="s">
        <v>164</v>
      </c>
      <c r="Q36" s="50" t="s">
        <v>164</v>
      </c>
      <c r="R36" s="35" t="s">
        <v>164</v>
      </c>
      <c r="S36" s="36" t="s">
        <v>177</v>
      </c>
    </row>
    <row r="37" spans="1:19" ht="18.75" customHeight="1" thickBot="1">
      <c r="A37" s="87"/>
      <c r="B37" s="88"/>
      <c r="C37" s="88"/>
      <c r="D37" s="88"/>
      <c r="E37" s="88"/>
      <c r="F37" s="88"/>
      <c r="G37" s="88"/>
      <c r="H37" s="88"/>
      <c r="I37" s="89"/>
      <c r="J37" s="27"/>
      <c r="K37" s="4">
        <f t="shared" si="4"/>
        <v>44835</v>
      </c>
      <c r="L37" s="5">
        <f t="shared" si="1"/>
        <v>44835</v>
      </c>
      <c r="M37" s="107" t="s">
        <v>162</v>
      </c>
      <c r="N37" s="108"/>
      <c r="O37" s="108"/>
      <c r="P37" s="108"/>
      <c r="Q37" s="108"/>
      <c r="R37" s="108"/>
      <c r="S37" s="109"/>
    </row>
    <row r="38" spans="1:19" ht="18.75" customHeight="1">
      <c r="A38" s="24"/>
      <c r="B38" s="24"/>
      <c r="C38" s="24"/>
      <c r="D38" s="24"/>
      <c r="E38" s="24"/>
      <c r="F38" s="24"/>
      <c r="G38" s="24"/>
      <c r="H38" s="24"/>
      <c r="I38" s="24"/>
      <c r="J38" s="23"/>
      <c r="K38" s="103" t="s">
        <v>157</v>
      </c>
      <c r="L38" s="103"/>
      <c r="M38" s="103"/>
      <c r="N38" s="103"/>
      <c r="O38" s="103"/>
      <c r="P38" s="103"/>
      <c r="Q38" s="103"/>
      <c r="R38" s="103"/>
      <c r="S38" s="103"/>
    </row>
    <row r="39" spans="1:19" ht="18.75" customHeight="1" thickBot="1">
      <c r="A39" s="24"/>
      <c r="B39" s="24"/>
      <c r="C39" s="24"/>
      <c r="D39" s="24"/>
      <c r="E39" s="24"/>
      <c r="F39" s="24"/>
      <c r="G39" s="24"/>
      <c r="H39" s="24"/>
      <c r="I39" s="24"/>
      <c r="J39" s="23"/>
      <c r="K39" s="25"/>
      <c r="L39" s="25"/>
      <c r="M39" s="25"/>
      <c r="N39" s="25"/>
      <c r="O39" s="25"/>
      <c r="P39" s="25"/>
      <c r="Q39" s="25"/>
      <c r="R39" s="25"/>
      <c r="S39" s="25"/>
    </row>
    <row r="40" spans="1:19" ht="21.75" customHeight="1">
      <c r="A40" s="96" t="s">
        <v>5</v>
      </c>
      <c r="B40" s="97"/>
      <c r="C40" s="97" t="s">
        <v>121</v>
      </c>
      <c r="D40" s="97"/>
      <c r="E40" s="97"/>
      <c r="F40" s="97"/>
      <c r="G40" s="97"/>
      <c r="H40" s="97"/>
      <c r="I40" s="97"/>
      <c r="J40" s="97"/>
      <c r="K40" s="97"/>
      <c r="L40" s="97"/>
      <c r="M40" s="97"/>
      <c r="N40" s="97"/>
      <c r="O40" s="97"/>
      <c r="P40" s="97"/>
      <c r="Q40" s="97"/>
      <c r="R40" s="97"/>
      <c r="S40" s="102"/>
    </row>
    <row r="41" spans="1:19" ht="21.75" customHeight="1" thickBot="1">
      <c r="A41" s="98" t="s">
        <v>4</v>
      </c>
      <c r="B41" s="99"/>
      <c r="C41" s="99" t="s">
        <v>68</v>
      </c>
      <c r="D41" s="99"/>
      <c r="E41" s="99"/>
      <c r="F41" s="99"/>
      <c r="G41" s="99"/>
      <c r="H41" s="99"/>
      <c r="I41" s="99"/>
      <c r="J41" s="99"/>
      <c r="K41" s="99"/>
      <c r="L41" s="99"/>
      <c r="M41" s="99"/>
      <c r="N41" s="99"/>
      <c r="O41" s="99"/>
      <c r="P41" s="99"/>
      <c r="Q41" s="99"/>
      <c r="R41" s="99"/>
      <c r="S41" s="101"/>
    </row>
    <row r="42" spans="1:9" ht="19.5" customHeight="1">
      <c r="A42" s="95"/>
      <c r="B42" s="95"/>
      <c r="C42" s="95"/>
      <c r="D42" s="95"/>
      <c r="E42" s="95"/>
      <c r="F42" s="95"/>
      <c r="G42" s="95"/>
      <c r="H42" s="95"/>
      <c r="I42" s="95"/>
    </row>
    <row r="43" spans="1:9" ht="19.5" customHeight="1">
      <c r="A43" s="95"/>
      <c r="B43" s="95"/>
      <c r="C43" s="95"/>
      <c r="D43" s="95"/>
      <c r="E43" s="95"/>
      <c r="F43" s="95"/>
      <c r="G43" s="95"/>
      <c r="H43" s="95"/>
      <c r="I43" s="95"/>
    </row>
    <row r="44" ht="19.5" customHeight="1"/>
    <row r="45" ht="19.5" customHeight="1"/>
    <row r="46" ht="19.5" customHeight="1"/>
    <row r="47" ht="19.5" customHeight="1"/>
  </sheetData>
  <sheetProtection/>
  <mergeCells count="42">
    <mergeCell ref="C12:I12"/>
    <mergeCell ref="C13:I13"/>
    <mergeCell ref="O8:Q8"/>
    <mergeCell ref="O13:Q13"/>
    <mergeCell ref="O7:Q7"/>
    <mergeCell ref="O9:Q9"/>
    <mergeCell ref="O10:Q10"/>
    <mergeCell ref="O11:Q11"/>
    <mergeCell ref="H5:I5"/>
    <mergeCell ref="D5:G5"/>
    <mergeCell ref="K5:K6"/>
    <mergeCell ref="L5:L6"/>
    <mergeCell ref="R5:S5"/>
    <mergeCell ref="B5:B6"/>
    <mergeCell ref="N5:Q5"/>
    <mergeCell ref="C40:S40"/>
    <mergeCell ref="M34:S34"/>
    <mergeCell ref="K38:S38"/>
    <mergeCell ref="A24:I24"/>
    <mergeCell ref="M37:S37"/>
    <mergeCell ref="A1:S1"/>
    <mergeCell ref="M3:S3"/>
    <mergeCell ref="A4:I4"/>
    <mergeCell ref="K4:S4"/>
    <mergeCell ref="A5:A6"/>
    <mergeCell ref="O12:Q12"/>
    <mergeCell ref="M30:S30"/>
    <mergeCell ref="A43:I43"/>
    <mergeCell ref="A40:B40"/>
    <mergeCell ref="A41:B41"/>
    <mergeCell ref="A42:I42"/>
    <mergeCell ref="O14:Q14"/>
    <mergeCell ref="O15:P15"/>
    <mergeCell ref="C16:I16"/>
    <mergeCell ref="C41:S41"/>
    <mergeCell ref="C19:I23"/>
    <mergeCell ref="M20:S20"/>
    <mergeCell ref="M27:S27"/>
    <mergeCell ref="M23:S23"/>
    <mergeCell ref="M16:S16"/>
    <mergeCell ref="A25:I37"/>
    <mergeCell ref="O19:Q19"/>
  </mergeCells>
  <printOptions horizontalCentered="1"/>
  <pageMargins left="0.2362204724409449" right="0.2362204724409449" top="0.35433070866141736" bottom="0.15748031496062992" header="0" footer="0"/>
  <pageSetup horizontalDpi="600" verticalDpi="600" orientation="portrait" paperSize="13"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ujina01</cp:lastModifiedBy>
  <cp:lastPrinted>2022-08-18T08:25:15Z</cp:lastPrinted>
  <dcterms:created xsi:type="dcterms:W3CDTF">2007-04-12T10:51:05Z</dcterms:created>
  <dcterms:modified xsi:type="dcterms:W3CDTF">2022-08-18T09:10:15Z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c7646c93-2177-471c-b9dc-f09bc8bf579e</vt:lpwstr>
  </property>
</Properties>
</file>